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8920" windowHeight="15840" tabRatio="987" activeTab="11"/>
  </bookViews>
  <sheets>
    <sheet name="Приложение 1" sheetId="1" r:id="rId1"/>
    <sheet name="Приложение 2" sheetId="2" r:id="rId2"/>
    <sheet name="Приложение 3" sheetId="3" r:id="rId3"/>
    <sheet name="Приложение 7" sheetId="5" r:id="rId4"/>
    <sheet name="Приложение 8" sheetId="8" r:id="rId5"/>
    <sheet name="Приложение 9" sheetId="11" r:id="rId6"/>
    <sheet name="Приложение 10" sheetId="6" r:id="rId7"/>
    <sheet name="Приложение 11" sheetId="9" r:id="rId8"/>
    <sheet name="Приложение 12" sheetId="13" r:id="rId9"/>
    <sheet name="Приложение 13" sheetId="7" r:id="rId10"/>
    <sheet name="Приложение 14" sheetId="10" r:id="rId11"/>
    <sheet name="Приложение 15" sheetId="14" r:id="rId12"/>
  </sheets>
  <definedNames>
    <definedName name="_xlnm.Print_Area" localSheetId="0">'Приложение 1'!$A$1:$T$178</definedName>
    <definedName name="_xlnm.Print_Area" localSheetId="1">'Приложение 2'!$A$1:$T$180</definedName>
    <definedName name="_xlnm.Print_Area" localSheetId="2">'Приложение 3'!$A$1:$T$179</definedName>
    <definedName name="_xlnm.Print_Area" localSheetId="3">'Приложение 7'!$A$1:$T$177</definedName>
  </definedName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7"/>
  <c r="L82" i="10" s="1"/>
  <c r="L83" i="7"/>
  <c r="L83" i="14" s="1"/>
  <c r="L84" i="7"/>
  <c r="L84" i="10" s="1"/>
  <c r="B82" i="7"/>
  <c r="B82" i="14" s="1"/>
  <c r="C82" i="7"/>
  <c r="C82" i="10" s="1"/>
  <c r="D82" i="7"/>
  <c r="D82" i="14" s="1"/>
  <c r="E82" i="7"/>
  <c r="E82" i="10" s="1"/>
  <c r="F82" i="7"/>
  <c r="F82" i="14" s="1"/>
  <c r="G82" i="7"/>
  <c r="G82" i="10" s="1"/>
  <c r="H82" i="7"/>
  <c r="H82" i="14" s="1"/>
  <c r="I82" i="7"/>
  <c r="I82" i="10" s="1"/>
  <c r="J82" i="7"/>
  <c r="J82" i="14" s="1"/>
  <c r="K82" i="7"/>
  <c r="K82" i="10" s="1"/>
  <c r="B83" i="7"/>
  <c r="B83" i="14" s="1"/>
  <c r="C83" i="7"/>
  <c r="C83" i="10" s="1"/>
  <c r="D83" i="7"/>
  <c r="D83" i="14" s="1"/>
  <c r="E83" i="7"/>
  <c r="E83" i="10" s="1"/>
  <c r="F83" i="7"/>
  <c r="F83" i="14" s="1"/>
  <c r="G83" i="7"/>
  <c r="G83" i="10" s="1"/>
  <c r="H83" i="7"/>
  <c r="H83" i="14" s="1"/>
  <c r="I83" i="7"/>
  <c r="I83" i="10" s="1"/>
  <c r="J83" i="7"/>
  <c r="J83" i="14" s="1"/>
  <c r="K83" i="7"/>
  <c r="K83" i="10" s="1"/>
  <c r="B84" i="7"/>
  <c r="B84" i="14" s="1"/>
  <c r="C84" i="7"/>
  <c r="C84" i="10" s="1"/>
  <c r="D84" i="7"/>
  <c r="D84" i="14" s="1"/>
  <c r="E84" i="7"/>
  <c r="E84" i="10" s="1"/>
  <c r="F84" i="7"/>
  <c r="F84" i="14" s="1"/>
  <c r="G84" i="7"/>
  <c r="G84" i="10" s="1"/>
  <c r="H84" i="7"/>
  <c r="H84" i="14" s="1"/>
  <c r="I84" i="7"/>
  <c r="I84" i="10" s="1"/>
  <c r="J84" i="7"/>
  <c r="J84" i="14" s="1"/>
  <c r="K84" i="7"/>
  <c r="K84" i="10" s="1"/>
  <c r="M81" i="7"/>
  <c r="M81" i="14" s="1"/>
  <c r="N81" i="7"/>
  <c r="N81" i="10" s="1"/>
  <c r="O81" i="7"/>
  <c r="O81" i="14" s="1"/>
  <c r="N82" i="7"/>
  <c r="N82" i="14" s="1"/>
  <c r="O82" i="7"/>
  <c r="O82" i="14" s="1"/>
  <c r="M83" i="7"/>
  <c r="M83" i="10" s="1"/>
  <c r="O83" i="7"/>
  <c r="O83" i="14" s="1"/>
  <c r="M84" i="7"/>
  <c r="M84" i="14" s="1"/>
  <c r="N84" i="7"/>
  <c r="N84" i="14" s="1"/>
  <c r="M71" i="7"/>
  <c r="M71" i="14" s="1"/>
  <c r="N71" i="7"/>
  <c r="N71" i="14" s="1"/>
  <c r="O71" i="7"/>
  <c r="O71" i="14" s="1"/>
  <c r="M72" i="7"/>
  <c r="M72" i="14" s="1"/>
  <c r="N72" i="7"/>
  <c r="N72" i="14" s="1"/>
  <c r="O72" i="7"/>
  <c r="O72" i="14" s="1"/>
  <c r="M73" i="7"/>
  <c r="M73" i="14" s="1"/>
  <c r="N73" i="7"/>
  <c r="N73" i="14" s="1"/>
  <c r="O73" i="7"/>
  <c r="O73" i="14" s="1"/>
  <c r="M74" i="7"/>
  <c r="M74" i="14" s="1"/>
  <c r="N74" i="7"/>
  <c r="N74" i="14" s="1"/>
  <c r="O74" i="7"/>
  <c r="O74" i="14" s="1"/>
  <c r="M75" i="7"/>
  <c r="M75" i="14" s="1"/>
  <c r="N75" i="7"/>
  <c r="N75" i="14" s="1"/>
  <c r="O75" i="7"/>
  <c r="O75" i="14" s="1"/>
  <c r="M76" i="7"/>
  <c r="M76" i="14" s="1"/>
  <c r="N76" i="7"/>
  <c r="N76" i="14" s="1"/>
  <c r="O76" i="7"/>
  <c r="O76" i="14" s="1"/>
  <c r="M77" i="7"/>
  <c r="M77" i="14" s="1"/>
  <c r="N77" i="7"/>
  <c r="N77" i="14" s="1"/>
  <c r="O77" i="7"/>
  <c r="O77" i="14" s="1"/>
  <c r="M78" i="7"/>
  <c r="M78" i="14" s="1"/>
  <c r="N78" i="7"/>
  <c r="N78" i="14" s="1"/>
  <c r="O78" i="7"/>
  <c r="O78" i="14" s="1"/>
  <c r="M79" i="7"/>
  <c r="M79" i="14" s="1"/>
  <c r="N79" i="7"/>
  <c r="N79" i="14" s="1"/>
  <c r="O79" i="7"/>
  <c r="O79" i="14" s="1"/>
  <c r="M80" i="7"/>
  <c r="M80" i="14" s="1"/>
  <c r="N80" i="7"/>
  <c r="N80" i="14" s="1"/>
  <c r="O80" i="7"/>
  <c r="O80" i="14" s="1"/>
  <c r="J60" i="7"/>
  <c r="J60" i="14" s="1"/>
  <c r="J61" i="7"/>
  <c r="J61" i="14" s="1"/>
  <c r="J62" i="7"/>
  <c r="J62" i="14" s="1"/>
  <c r="J63" i="7"/>
  <c r="J63" i="14" s="1"/>
  <c r="J64" i="7"/>
  <c r="J64" i="14" s="1"/>
  <c r="J65" i="7"/>
  <c r="J65" i="14" s="1"/>
  <c r="J66" i="7"/>
  <c r="J66" i="14" s="1"/>
  <c r="B60" i="7"/>
  <c r="B60" i="14" s="1"/>
  <c r="C60" i="7"/>
  <c r="C60" i="14" s="1"/>
  <c r="D60" i="7"/>
  <c r="D60" i="14" s="1"/>
  <c r="E60" i="7"/>
  <c r="E60" i="14" s="1"/>
  <c r="F60" i="7"/>
  <c r="F60" i="14" s="1"/>
  <c r="G60" i="7"/>
  <c r="G60" i="14" s="1"/>
  <c r="H60" i="7"/>
  <c r="H60" i="14" s="1"/>
  <c r="I60" i="7"/>
  <c r="I60" i="14" s="1"/>
  <c r="B61" i="7"/>
  <c r="B61" i="14" s="1"/>
  <c r="C61" i="7"/>
  <c r="C61" i="14" s="1"/>
  <c r="D61" i="7"/>
  <c r="D61" i="14" s="1"/>
  <c r="E61" i="7"/>
  <c r="E61" i="14" s="1"/>
  <c r="F61" i="7"/>
  <c r="F61" i="14" s="1"/>
  <c r="G61" i="7"/>
  <c r="G61" i="14" s="1"/>
  <c r="H61" i="7"/>
  <c r="H61" i="14" s="1"/>
  <c r="I61" i="7"/>
  <c r="I61" i="14" s="1"/>
  <c r="B62" i="7"/>
  <c r="B62" i="14" s="1"/>
  <c r="C62" i="7"/>
  <c r="C62" i="14" s="1"/>
  <c r="D62" i="7"/>
  <c r="D62" i="14" s="1"/>
  <c r="E62" i="7"/>
  <c r="E62" i="14" s="1"/>
  <c r="F62" i="7"/>
  <c r="F62" i="14" s="1"/>
  <c r="G62" i="7"/>
  <c r="G62" i="14" s="1"/>
  <c r="H62" i="7"/>
  <c r="H62" i="14" s="1"/>
  <c r="I62" i="7"/>
  <c r="I62" i="14" s="1"/>
  <c r="B63" i="7"/>
  <c r="B63" i="14" s="1"/>
  <c r="C63" i="7"/>
  <c r="C63" i="14" s="1"/>
  <c r="D63" i="7"/>
  <c r="D63" i="14" s="1"/>
  <c r="E63" i="7"/>
  <c r="E63" i="14" s="1"/>
  <c r="F63" i="7"/>
  <c r="F63" i="14" s="1"/>
  <c r="G63" i="7"/>
  <c r="G63" i="14" s="1"/>
  <c r="H63" i="7"/>
  <c r="H63" i="14" s="1"/>
  <c r="I63" i="7"/>
  <c r="I63" i="14" s="1"/>
  <c r="B64" i="7"/>
  <c r="B64" i="14" s="1"/>
  <c r="C64" i="7"/>
  <c r="C64" i="14" s="1"/>
  <c r="D64" i="7"/>
  <c r="D64" i="14" s="1"/>
  <c r="E64" i="7"/>
  <c r="E64" i="14" s="1"/>
  <c r="F64" i="7"/>
  <c r="F64" i="14" s="1"/>
  <c r="G64" i="7"/>
  <c r="G64" i="14" s="1"/>
  <c r="H64" i="7"/>
  <c r="H64" i="14" s="1"/>
  <c r="I64" i="7"/>
  <c r="I64" i="14" s="1"/>
  <c r="B65" i="7"/>
  <c r="B65" i="14" s="1"/>
  <c r="C65" i="7"/>
  <c r="C65" i="14" s="1"/>
  <c r="D65" i="7"/>
  <c r="D65" i="14" s="1"/>
  <c r="E65" i="7"/>
  <c r="E65" i="14" s="1"/>
  <c r="F65" i="7"/>
  <c r="F65" i="14" s="1"/>
  <c r="G65" i="7"/>
  <c r="G65" i="14" s="1"/>
  <c r="H65" i="7"/>
  <c r="H65" i="14" s="1"/>
  <c r="I65" i="7"/>
  <c r="I65" i="14" s="1"/>
  <c r="B66" i="7"/>
  <c r="B66" i="14" s="1"/>
  <c r="C66" i="7"/>
  <c r="C66" i="14" s="1"/>
  <c r="D66" i="7"/>
  <c r="D66" i="14" s="1"/>
  <c r="E66" i="7"/>
  <c r="E66" i="14" s="1"/>
  <c r="F66" i="7"/>
  <c r="F66" i="14" s="1"/>
  <c r="G66" i="7"/>
  <c r="G66" i="14" s="1"/>
  <c r="H66" i="7"/>
  <c r="H66" i="14" s="1"/>
  <c r="I66" i="7"/>
  <c r="I66" i="14" s="1"/>
  <c r="K59" i="7"/>
  <c r="K59" i="14" s="1"/>
  <c r="L59" i="7"/>
  <c r="L59" i="14" s="1"/>
  <c r="M59" i="7"/>
  <c r="M59" i="14" s="1"/>
  <c r="N59" i="7"/>
  <c r="N59" i="14" s="1"/>
  <c r="O59" i="7"/>
  <c r="O59" i="14" s="1"/>
  <c r="P59" i="7"/>
  <c r="P59" i="14" s="1"/>
  <c r="Q59" i="7"/>
  <c r="Q59" i="14" s="1"/>
  <c r="L60" i="7"/>
  <c r="L60" i="14" s="1"/>
  <c r="M60" i="7"/>
  <c r="M60" i="14" s="1"/>
  <c r="N60" i="7"/>
  <c r="N60" i="14" s="1"/>
  <c r="O60" i="7"/>
  <c r="O60" i="14" s="1"/>
  <c r="P60" i="7"/>
  <c r="P60" i="14" s="1"/>
  <c r="Q60" i="7"/>
  <c r="Q60" i="14" s="1"/>
  <c r="K61" i="7"/>
  <c r="K61" i="14" s="1"/>
  <c r="M61" i="7"/>
  <c r="M61" i="14" s="1"/>
  <c r="N61" i="7"/>
  <c r="N61" i="14" s="1"/>
  <c r="O61" i="7"/>
  <c r="O61" i="14" s="1"/>
  <c r="P61" i="7"/>
  <c r="P61" i="14" s="1"/>
  <c r="Q61" i="7"/>
  <c r="Q61" i="14" s="1"/>
  <c r="K62" i="7"/>
  <c r="K62" i="14" s="1"/>
  <c r="L62" i="7"/>
  <c r="L62" i="14" s="1"/>
  <c r="N62" i="7"/>
  <c r="N62" i="14" s="1"/>
  <c r="O62" i="7"/>
  <c r="O62" i="14" s="1"/>
  <c r="P62" i="7"/>
  <c r="P62" i="14" s="1"/>
  <c r="Q62" i="7"/>
  <c r="Q62" i="14" s="1"/>
  <c r="K63" i="7"/>
  <c r="K63" i="14" s="1"/>
  <c r="L63" i="7"/>
  <c r="L63" i="14" s="1"/>
  <c r="M63" i="7"/>
  <c r="M63" i="14" s="1"/>
  <c r="O63" i="7"/>
  <c r="O63" i="14" s="1"/>
  <c r="P63" i="7"/>
  <c r="P63" i="14" s="1"/>
  <c r="Q63" i="7"/>
  <c r="Q63" i="14" s="1"/>
  <c r="K64" i="7"/>
  <c r="K64" i="14" s="1"/>
  <c r="L64" i="7"/>
  <c r="L64" i="14" s="1"/>
  <c r="M64" i="7"/>
  <c r="M64" i="14" s="1"/>
  <c r="N64" i="7"/>
  <c r="N64" i="14" s="1"/>
  <c r="P64" i="7"/>
  <c r="P64" i="14" s="1"/>
  <c r="Q64" i="7"/>
  <c r="Q64" i="14" s="1"/>
  <c r="K65" i="7"/>
  <c r="K65" i="14" s="1"/>
  <c r="L65" i="7"/>
  <c r="L65" i="14" s="1"/>
  <c r="M65" i="7"/>
  <c r="M65" i="14" s="1"/>
  <c r="N65" i="7"/>
  <c r="N65" i="14" s="1"/>
  <c r="O65" i="7"/>
  <c r="O65" i="14" s="1"/>
  <c r="Q65" i="7"/>
  <c r="Q65" i="14" s="1"/>
  <c r="K66" i="7"/>
  <c r="K66" i="14" s="1"/>
  <c r="L66" i="7"/>
  <c r="L66" i="14" s="1"/>
  <c r="M66" i="7"/>
  <c r="M66" i="14" s="1"/>
  <c r="N66" i="7"/>
  <c r="N66" i="14" s="1"/>
  <c r="O66" i="7"/>
  <c r="O66" i="14" s="1"/>
  <c r="P66" i="7"/>
  <c r="P66" i="14" s="1"/>
  <c r="K51" i="7"/>
  <c r="K51" i="14" s="1"/>
  <c r="L51" i="7"/>
  <c r="L51" i="14" s="1"/>
  <c r="M51" i="7"/>
  <c r="M51" i="14" s="1"/>
  <c r="N51" i="7"/>
  <c r="N51" i="14" s="1"/>
  <c r="O51" i="7"/>
  <c r="O51" i="14" s="1"/>
  <c r="P51" i="7"/>
  <c r="P51" i="14" s="1"/>
  <c r="Q51" i="7"/>
  <c r="Q51" i="14" s="1"/>
  <c r="K52" i="7"/>
  <c r="K52" i="14" s="1"/>
  <c r="L52" i="7"/>
  <c r="L52" i="14" s="1"/>
  <c r="M52" i="7"/>
  <c r="M52" i="14" s="1"/>
  <c r="N52" i="7"/>
  <c r="N52" i="14" s="1"/>
  <c r="O52" i="7"/>
  <c r="O52" i="14" s="1"/>
  <c r="P52" i="7"/>
  <c r="P52" i="14" s="1"/>
  <c r="Q52" i="7"/>
  <c r="Q52" i="14" s="1"/>
  <c r="K53" i="7"/>
  <c r="K53" i="14" s="1"/>
  <c r="L53" i="7"/>
  <c r="L53" i="14" s="1"/>
  <c r="M53" i="7"/>
  <c r="M53" i="14" s="1"/>
  <c r="N53" i="7"/>
  <c r="N53" i="14" s="1"/>
  <c r="O53" i="7"/>
  <c r="O53" i="14" s="1"/>
  <c r="P53" i="7"/>
  <c r="P53" i="14" s="1"/>
  <c r="Q53" i="7"/>
  <c r="Q53" i="14" s="1"/>
  <c r="K54" i="7"/>
  <c r="K54" i="14" s="1"/>
  <c r="L54" i="7"/>
  <c r="L54" i="14" s="1"/>
  <c r="M54" i="7"/>
  <c r="M54" i="14" s="1"/>
  <c r="N54" i="7"/>
  <c r="N54" i="14" s="1"/>
  <c r="O54" i="7"/>
  <c r="O54" i="14" s="1"/>
  <c r="P54" i="7"/>
  <c r="P54" i="14" s="1"/>
  <c r="Q54" i="7"/>
  <c r="Q54" i="14" s="1"/>
  <c r="K55" i="7"/>
  <c r="K55" i="14" s="1"/>
  <c r="L55" i="7"/>
  <c r="L55" i="14" s="1"/>
  <c r="M55" i="7"/>
  <c r="M55" i="14" s="1"/>
  <c r="N55" i="7"/>
  <c r="N55" i="14" s="1"/>
  <c r="O55" i="7"/>
  <c r="O55" i="14" s="1"/>
  <c r="P55" i="7"/>
  <c r="P55" i="14" s="1"/>
  <c r="Q55" i="7"/>
  <c r="Q55" i="14" s="1"/>
  <c r="K56" i="7"/>
  <c r="K56" i="14" s="1"/>
  <c r="L56" i="7"/>
  <c r="L56" i="14" s="1"/>
  <c r="M56" i="7"/>
  <c r="M56" i="14" s="1"/>
  <c r="N56" i="7"/>
  <c r="N56" i="14" s="1"/>
  <c r="O56" i="7"/>
  <c r="O56" i="14" s="1"/>
  <c r="P56" i="7"/>
  <c r="P56" i="14" s="1"/>
  <c r="Q56" i="7"/>
  <c r="Q56" i="14" s="1"/>
  <c r="K57" i="7"/>
  <c r="K57" i="14" s="1"/>
  <c r="L57" i="7"/>
  <c r="L57" i="14" s="1"/>
  <c r="M57" i="7"/>
  <c r="M57" i="14" s="1"/>
  <c r="N57" i="7"/>
  <c r="N57" i="14" s="1"/>
  <c r="O57" i="7"/>
  <c r="O57" i="14" s="1"/>
  <c r="P57" i="7"/>
  <c r="P57" i="14" s="1"/>
  <c r="Q57" i="7"/>
  <c r="Q57" i="14" s="1"/>
  <c r="K58" i="7"/>
  <c r="K58" i="14" s="1"/>
  <c r="L58" i="7"/>
  <c r="L58" i="14" s="1"/>
  <c r="M58" i="7"/>
  <c r="M58" i="14" s="1"/>
  <c r="N58" i="7"/>
  <c r="N58" i="14" s="1"/>
  <c r="O58" i="7"/>
  <c r="O58" i="14" s="1"/>
  <c r="P58" i="7"/>
  <c r="P58" i="14" s="1"/>
  <c r="Q58" i="7"/>
  <c r="Q58" i="14" s="1"/>
  <c r="C81" i="6"/>
  <c r="D81"/>
  <c r="E81"/>
  <c r="F81"/>
  <c r="G81"/>
  <c r="H81"/>
  <c r="I81"/>
  <c r="J81"/>
  <c r="K81"/>
  <c r="C82"/>
  <c r="C82" i="13" s="1"/>
  <c r="D82" i="6"/>
  <c r="D82" i="13" s="1"/>
  <c r="E82" i="6"/>
  <c r="E82" i="13" s="1"/>
  <c r="F82" i="6"/>
  <c r="F82" i="13" s="1"/>
  <c r="G82" i="6"/>
  <c r="G82" i="13" s="1"/>
  <c r="H82" i="6"/>
  <c r="H82" i="13" s="1"/>
  <c r="I82" i="6"/>
  <c r="I82" i="13" s="1"/>
  <c r="J82" i="6"/>
  <c r="J82" i="13" s="1"/>
  <c r="K82" i="6"/>
  <c r="K82" i="13" s="1"/>
  <c r="L82" i="6"/>
  <c r="L82" i="13" s="1"/>
  <c r="C83" i="6"/>
  <c r="C83" i="13" s="1"/>
  <c r="D83" i="6"/>
  <c r="D83" i="13" s="1"/>
  <c r="E83" i="6"/>
  <c r="E83" i="13" s="1"/>
  <c r="F83" i="6"/>
  <c r="F83" i="13" s="1"/>
  <c r="G83" i="6"/>
  <c r="G83" i="13" s="1"/>
  <c r="H83" i="6"/>
  <c r="H83" i="13" s="1"/>
  <c r="I83" i="6"/>
  <c r="I83" i="13" s="1"/>
  <c r="J83" i="6"/>
  <c r="J83" i="13" s="1"/>
  <c r="K83" i="6"/>
  <c r="K83" i="13" s="1"/>
  <c r="L83" i="6"/>
  <c r="L83" i="13" s="1"/>
  <c r="C84" i="6"/>
  <c r="C84" i="13" s="1"/>
  <c r="D84" i="6"/>
  <c r="D84" i="13" s="1"/>
  <c r="E84" i="6"/>
  <c r="E84" i="13" s="1"/>
  <c r="F84" i="6"/>
  <c r="F84" i="13" s="1"/>
  <c r="G84" i="6"/>
  <c r="G84" i="13" s="1"/>
  <c r="H84" i="6"/>
  <c r="H84" i="13" s="1"/>
  <c r="I84" i="6"/>
  <c r="I84" i="13" s="1"/>
  <c r="J84" i="6"/>
  <c r="J84" i="13" s="1"/>
  <c r="K84" i="6"/>
  <c r="K84" i="13" s="1"/>
  <c r="L84" i="6"/>
  <c r="L84" i="13" s="1"/>
  <c r="B82" i="6"/>
  <c r="B82" i="13" s="1"/>
  <c r="B83" i="6"/>
  <c r="B83" i="13" s="1"/>
  <c r="B84" i="6"/>
  <c r="B84" i="9" s="1"/>
  <c r="M81" i="6"/>
  <c r="M81" i="13" s="1"/>
  <c r="N81" i="6"/>
  <c r="N81" i="13" s="1"/>
  <c r="O81" i="6"/>
  <c r="O81" i="13" s="1"/>
  <c r="N82" i="6"/>
  <c r="N82" i="13" s="1"/>
  <c r="O82" i="6"/>
  <c r="O82" i="13" s="1"/>
  <c r="M83" i="6"/>
  <c r="M83" i="13" s="1"/>
  <c r="O83" i="6"/>
  <c r="O83" i="13" s="1"/>
  <c r="M84" i="6"/>
  <c r="M84" i="13" s="1"/>
  <c r="N84" i="6"/>
  <c r="N84" i="13" s="1"/>
  <c r="M71" i="6"/>
  <c r="M71" i="13" s="1"/>
  <c r="N71" i="6"/>
  <c r="N71" i="13" s="1"/>
  <c r="O71" i="6"/>
  <c r="O71" i="13" s="1"/>
  <c r="M72" i="6"/>
  <c r="M72" i="13" s="1"/>
  <c r="N72" i="6"/>
  <c r="N72" i="13" s="1"/>
  <c r="O72" i="6"/>
  <c r="O72" i="13" s="1"/>
  <c r="M73" i="6"/>
  <c r="M73" i="13" s="1"/>
  <c r="N73" i="6"/>
  <c r="N73" i="13" s="1"/>
  <c r="O73" i="6"/>
  <c r="O73" i="13" s="1"/>
  <c r="M74" i="6"/>
  <c r="M74" i="13" s="1"/>
  <c r="N74" i="6"/>
  <c r="N74" i="13" s="1"/>
  <c r="O74" i="6"/>
  <c r="O74" i="13" s="1"/>
  <c r="M75" i="6"/>
  <c r="M75" i="13" s="1"/>
  <c r="N75" i="6"/>
  <c r="N75" i="13" s="1"/>
  <c r="O75" i="6"/>
  <c r="O75" i="13" s="1"/>
  <c r="M76" i="6"/>
  <c r="M76" i="13" s="1"/>
  <c r="N76" i="6"/>
  <c r="N76" i="13" s="1"/>
  <c r="O76" i="6"/>
  <c r="O76" i="13" s="1"/>
  <c r="M77" i="6"/>
  <c r="M77" i="13" s="1"/>
  <c r="N77" i="6"/>
  <c r="N77" i="13" s="1"/>
  <c r="O77" i="6"/>
  <c r="O77" i="13" s="1"/>
  <c r="M78" i="6"/>
  <c r="M78" i="13" s="1"/>
  <c r="N78" i="6"/>
  <c r="N78" i="13" s="1"/>
  <c r="O78" i="6"/>
  <c r="O78" i="13" s="1"/>
  <c r="M79" i="6"/>
  <c r="M79" i="13" s="1"/>
  <c r="N79" i="6"/>
  <c r="N79" i="13" s="1"/>
  <c r="O79" i="6"/>
  <c r="O79" i="13" s="1"/>
  <c r="M80" i="6"/>
  <c r="M80" i="13" s="1"/>
  <c r="N80" i="6"/>
  <c r="N80" i="13" s="1"/>
  <c r="O80" i="6"/>
  <c r="O80" i="13" s="1"/>
  <c r="J60" i="6"/>
  <c r="J60" i="13" s="1"/>
  <c r="J61" i="6"/>
  <c r="J61" i="13" s="1"/>
  <c r="J62" i="6"/>
  <c r="J62" i="13" s="1"/>
  <c r="J63" i="6"/>
  <c r="J63" i="13" s="1"/>
  <c r="J64" i="6"/>
  <c r="J64" i="13" s="1"/>
  <c r="J65" i="6"/>
  <c r="J65" i="13" s="1"/>
  <c r="J66" i="6"/>
  <c r="J66" i="13" s="1"/>
  <c r="B60" i="6"/>
  <c r="B60" i="13" s="1"/>
  <c r="C60" i="6"/>
  <c r="C60" i="13" s="1"/>
  <c r="D60" i="6"/>
  <c r="D60" i="13" s="1"/>
  <c r="E60" i="6"/>
  <c r="E60" i="13" s="1"/>
  <c r="F60" i="6"/>
  <c r="F60" i="13" s="1"/>
  <c r="G60" i="6"/>
  <c r="G60" i="13" s="1"/>
  <c r="H60" i="6"/>
  <c r="H60" i="13" s="1"/>
  <c r="I60" i="6"/>
  <c r="I60" i="13" s="1"/>
  <c r="B61" i="6"/>
  <c r="B61" i="13" s="1"/>
  <c r="C61" i="6"/>
  <c r="C61" i="13" s="1"/>
  <c r="D61" i="6"/>
  <c r="D61" i="13" s="1"/>
  <c r="E61" i="6"/>
  <c r="E61" i="13" s="1"/>
  <c r="F61" i="6"/>
  <c r="F61" i="13" s="1"/>
  <c r="G61" i="6"/>
  <c r="G61" i="13" s="1"/>
  <c r="H61" i="6"/>
  <c r="H61" i="13" s="1"/>
  <c r="I61" i="6"/>
  <c r="I61" i="13" s="1"/>
  <c r="B62" i="6"/>
  <c r="B62" i="13" s="1"/>
  <c r="C62" i="6"/>
  <c r="C62" i="13" s="1"/>
  <c r="D62" i="6"/>
  <c r="D62" i="13" s="1"/>
  <c r="E62" i="6"/>
  <c r="E62" i="13" s="1"/>
  <c r="F62" i="6"/>
  <c r="F62" i="13" s="1"/>
  <c r="G62" i="6"/>
  <c r="G62" i="13" s="1"/>
  <c r="H62" i="6"/>
  <c r="H62" i="13" s="1"/>
  <c r="I62" i="6"/>
  <c r="I62" i="13" s="1"/>
  <c r="B63" i="6"/>
  <c r="B63" i="13" s="1"/>
  <c r="C63" i="6"/>
  <c r="C63" i="13" s="1"/>
  <c r="D63" i="6"/>
  <c r="D63" i="13" s="1"/>
  <c r="E63" i="6"/>
  <c r="E63" i="13" s="1"/>
  <c r="F63" i="6"/>
  <c r="F63" i="13" s="1"/>
  <c r="G63" i="6"/>
  <c r="G63" i="13" s="1"/>
  <c r="H63" i="6"/>
  <c r="H63" i="13" s="1"/>
  <c r="I63" i="6"/>
  <c r="I63" i="13" s="1"/>
  <c r="B64" i="6"/>
  <c r="B64" i="13" s="1"/>
  <c r="C64" i="6"/>
  <c r="C64" i="13" s="1"/>
  <c r="D64" i="6"/>
  <c r="D64" i="13" s="1"/>
  <c r="E64" i="6"/>
  <c r="E64" i="13" s="1"/>
  <c r="F64" i="6"/>
  <c r="F64" i="13" s="1"/>
  <c r="G64" i="6"/>
  <c r="G64" i="13" s="1"/>
  <c r="H64" i="6"/>
  <c r="H64" i="13" s="1"/>
  <c r="I64" i="6"/>
  <c r="I64" i="13" s="1"/>
  <c r="B65" i="6"/>
  <c r="B65" i="13" s="1"/>
  <c r="C65" i="6"/>
  <c r="C65" i="13" s="1"/>
  <c r="D65" i="6"/>
  <c r="D65" i="13" s="1"/>
  <c r="E65" i="6"/>
  <c r="E65" i="13" s="1"/>
  <c r="F65" i="6"/>
  <c r="F65" i="13" s="1"/>
  <c r="G65" i="6"/>
  <c r="G65" i="13" s="1"/>
  <c r="H65" i="6"/>
  <c r="H65" i="13" s="1"/>
  <c r="I65" i="6"/>
  <c r="I65" i="13" s="1"/>
  <c r="B66" i="6"/>
  <c r="B66" i="13" s="1"/>
  <c r="C66" i="6"/>
  <c r="C66" i="13" s="1"/>
  <c r="D66" i="6"/>
  <c r="D66" i="13" s="1"/>
  <c r="E66" i="6"/>
  <c r="E66" i="13" s="1"/>
  <c r="F66" i="6"/>
  <c r="F66" i="13" s="1"/>
  <c r="G66" i="6"/>
  <c r="G66" i="13" s="1"/>
  <c r="H66" i="6"/>
  <c r="H66" i="13" s="1"/>
  <c r="I66" i="6"/>
  <c r="I66" i="13" s="1"/>
  <c r="K59" i="6"/>
  <c r="K59" i="13" s="1"/>
  <c r="L59" i="6"/>
  <c r="L59" i="13" s="1"/>
  <c r="M59" i="6"/>
  <c r="M59" i="13" s="1"/>
  <c r="N59" i="6"/>
  <c r="N59" i="13" s="1"/>
  <c r="O59" i="6"/>
  <c r="O59" i="13" s="1"/>
  <c r="P59" i="6"/>
  <c r="P59" i="13" s="1"/>
  <c r="Q59" i="6"/>
  <c r="Q59" i="13" s="1"/>
  <c r="L60" i="6"/>
  <c r="L60" i="13" s="1"/>
  <c r="M60" i="6"/>
  <c r="M60" i="13" s="1"/>
  <c r="N60" i="6"/>
  <c r="N60" i="13" s="1"/>
  <c r="O60" i="6"/>
  <c r="O60" i="13" s="1"/>
  <c r="P60" i="6"/>
  <c r="P60" i="13" s="1"/>
  <c r="Q60" i="6"/>
  <c r="Q60" i="13" s="1"/>
  <c r="K61" i="6"/>
  <c r="K61" i="13" s="1"/>
  <c r="M61" i="6"/>
  <c r="M61" i="13" s="1"/>
  <c r="N61" i="6"/>
  <c r="N61" i="13" s="1"/>
  <c r="O61" i="6"/>
  <c r="O61" i="13" s="1"/>
  <c r="P61" i="6"/>
  <c r="P61" i="13" s="1"/>
  <c r="Q61" i="6"/>
  <c r="Q61" i="13" s="1"/>
  <c r="K62" i="6"/>
  <c r="K62" i="13" s="1"/>
  <c r="L62" i="6"/>
  <c r="L62" i="13" s="1"/>
  <c r="N62" i="6"/>
  <c r="N62" i="13" s="1"/>
  <c r="O62" i="6"/>
  <c r="O62" i="13" s="1"/>
  <c r="P62" i="6"/>
  <c r="P62" i="13" s="1"/>
  <c r="Q62" i="6"/>
  <c r="Q62" i="13" s="1"/>
  <c r="K63" i="6"/>
  <c r="K63" i="13" s="1"/>
  <c r="L63" i="6"/>
  <c r="L63" i="13" s="1"/>
  <c r="M63" i="6"/>
  <c r="M63" i="13" s="1"/>
  <c r="O63" i="6"/>
  <c r="O63" i="13" s="1"/>
  <c r="P63" i="6"/>
  <c r="P63" i="13" s="1"/>
  <c r="Q63" i="6"/>
  <c r="Q63" i="13" s="1"/>
  <c r="K64" i="6"/>
  <c r="K64" i="13" s="1"/>
  <c r="L64" i="6"/>
  <c r="L64" i="13" s="1"/>
  <c r="M64" i="6"/>
  <c r="M64" i="13" s="1"/>
  <c r="N64" i="6"/>
  <c r="N64" i="13" s="1"/>
  <c r="P64" i="6"/>
  <c r="P64" i="13" s="1"/>
  <c r="Q64" i="6"/>
  <c r="Q64" i="13" s="1"/>
  <c r="K65" i="6"/>
  <c r="K65" i="13" s="1"/>
  <c r="L65" i="6"/>
  <c r="L65" i="13" s="1"/>
  <c r="M65" i="6"/>
  <c r="M65" i="13" s="1"/>
  <c r="N65" i="6"/>
  <c r="N65" i="13" s="1"/>
  <c r="O65" i="6"/>
  <c r="O65" i="13" s="1"/>
  <c r="Q65" i="6"/>
  <c r="Q65" i="13" s="1"/>
  <c r="K66" i="6"/>
  <c r="K66" i="13" s="1"/>
  <c r="L66" i="6"/>
  <c r="L66" i="13" s="1"/>
  <c r="M66" i="6"/>
  <c r="M66" i="13" s="1"/>
  <c r="N66" i="6"/>
  <c r="N66" i="13" s="1"/>
  <c r="O66" i="6"/>
  <c r="O66" i="13" s="1"/>
  <c r="P66" i="6"/>
  <c r="P66" i="13" s="1"/>
  <c r="K51" i="6"/>
  <c r="K51" i="13" s="1"/>
  <c r="L51" i="6"/>
  <c r="L51" i="13" s="1"/>
  <c r="M51" i="6"/>
  <c r="M51" i="13" s="1"/>
  <c r="N51" i="6"/>
  <c r="N51" i="13" s="1"/>
  <c r="O51" i="6"/>
  <c r="O51" i="13" s="1"/>
  <c r="P51" i="6"/>
  <c r="P51" i="13" s="1"/>
  <c r="Q51" i="6"/>
  <c r="Q51" i="13" s="1"/>
  <c r="K52" i="6"/>
  <c r="K52" i="13" s="1"/>
  <c r="L52" i="6"/>
  <c r="L52" i="13" s="1"/>
  <c r="M52" i="6"/>
  <c r="M52" i="13" s="1"/>
  <c r="N52" i="6"/>
  <c r="N52" i="13" s="1"/>
  <c r="O52" i="6"/>
  <c r="O52" i="13" s="1"/>
  <c r="P52" i="6"/>
  <c r="P52" i="13" s="1"/>
  <c r="Q52" i="6"/>
  <c r="Q52" i="13" s="1"/>
  <c r="K53" i="6"/>
  <c r="K53" i="13" s="1"/>
  <c r="L53" i="6"/>
  <c r="L53" i="13" s="1"/>
  <c r="M53" i="6"/>
  <c r="M53" i="13" s="1"/>
  <c r="N53" i="6"/>
  <c r="N53" i="13" s="1"/>
  <c r="O53" i="6"/>
  <c r="O53" i="13" s="1"/>
  <c r="P53" i="6"/>
  <c r="P53" i="13" s="1"/>
  <c r="Q53" i="6"/>
  <c r="Q53" i="13" s="1"/>
  <c r="K54" i="6"/>
  <c r="K54" i="13" s="1"/>
  <c r="L54" i="6"/>
  <c r="L54" i="13" s="1"/>
  <c r="M54" i="6"/>
  <c r="M54" i="13" s="1"/>
  <c r="N54" i="6"/>
  <c r="N54" i="13" s="1"/>
  <c r="O54" i="6"/>
  <c r="O54" i="13" s="1"/>
  <c r="P54" i="6"/>
  <c r="P54" i="13" s="1"/>
  <c r="Q54" i="6"/>
  <c r="Q54" i="13" s="1"/>
  <c r="K55" i="6"/>
  <c r="K55" i="13" s="1"/>
  <c r="L55" i="6"/>
  <c r="L55" i="13" s="1"/>
  <c r="M55" i="6"/>
  <c r="M55" i="13" s="1"/>
  <c r="N55" i="6"/>
  <c r="N55" i="13" s="1"/>
  <c r="O55" i="6"/>
  <c r="O55" i="13" s="1"/>
  <c r="P55" i="6"/>
  <c r="P55" i="13" s="1"/>
  <c r="Q55" i="6"/>
  <c r="Q55" i="13" s="1"/>
  <c r="K56" i="6"/>
  <c r="K56" i="13" s="1"/>
  <c r="L56" i="6"/>
  <c r="L56" i="13" s="1"/>
  <c r="M56" i="6"/>
  <c r="M56" i="13" s="1"/>
  <c r="N56" i="6"/>
  <c r="N56" i="13" s="1"/>
  <c r="O56" i="6"/>
  <c r="O56" i="13" s="1"/>
  <c r="P56" i="6"/>
  <c r="P56" i="13" s="1"/>
  <c r="Q56" i="6"/>
  <c r="Q56" i="13" s="1"/>
  <c r="K57" i="6"/>
  <c r="K57" i="13" s="1"/>
  <c r="L57" i="6"/>
  <c r="L57" i="13" s="1"/>
  <c r="M57" i="6"/>
  <c r="M57" i="13" s="1"/>
  <c r="N57" i="6"/>
  <c r="N57" i="13" s="1"/>
  <c r="O57" i="6"/>
  <c r="O57" i="13" s="1"/>
  <c r="P57" i="6"/>
  <c r="P57" i="13" s="1"/>
  <c r="Q57" i="6"/>
  <c r="Q57" i="13" s="1"/>
  <c r="K58" i="6"/>
  <c r="K58" i="13" s="1"/>
  <c r="L58" i="6"/>
  <c r="L58" i="13" s="1"/>
  <c r="M58" i="6"/>
  <c r="M58" i="13" s="1"/>
  <c r="N58" i="6"/>
  <c r="N58" i="13" s="1"/>
  <c r="O58" i="6"/>
  <c r="O58" i="13" s="1"/>
  <c r="P58" i="6"/>
  <c r="P58" i="13" s="1"/>
  <c r="Q58" i="6"/>
  <c r="Q58" i="13" s="1"/>
  <c r="L82" i="5"/>
  <c r="L82" i="11" s="1"/>
  <c r="L83" i="5"/>
  <c r="L83" i="11" s="1"/>
  <c r="L84" i="5"/>
  <c r="L84" i="11" s="1"/>
  <c r="B82" i="5"/>
  <c r="B82" i="11" s="1"/>
  <c r="C82" i="5"/>
  <c r="C82" i="11" s="1"/>
  <c r="D82" i="5"/>
  <c r="D82" i="11" s="1"/>
  <c r="E82" i="5"/>
  <c r="E82" i="11" s="1"/>
  <c r="F82" i="5"/>
  <c r="F82" i="11" s="1"/>
  <c r="G82" i="5"/>
  <c r="G82" i="11" s="1"/>
  <c r="H82" i="5"/>
  <c r="H82" i="11" s="1"/>
  <c r="I82" i="5"/>
  <c r="I82" i="11" s="1"/>
  <c r="J82" i="5"/>
  <c r="J82" i="11" s="1"/>
  <c r="K82" i="5"/>
  <c r="K82" i="11" s="1"/>
  <c r="B83" i="5"/>
  <c r="B83" i="11" s="1"/>
  <c r="C83" i="5"/>
  <c r="C83" i="11" s="1"/>
  <c r="D83" i="5"/>
  <c r="D83" i="11" s="1"/>
  <c r="E83" i="5"/>
  <c r="E83" i="11" s="1"/>
  <c r="F83" i="5"/>
  <c r="F83" i="11" s="1"/>
  <c r="G83" i="5"/>
  <c r="G83" i="11" s="1"/>
  <c r="H83" i="5"/>
  <c r="H83" i="11" s="1"/>
  <c r="I83" i="5"/>
  <c r="I83" i="11" s="1"/>
  <c r="J83" i="5"/>
  <c r="J83" i="11" s="1"/>
  <c r="K83" i="5"/>
  <c r="K83" i="11" s="1"/>
  <c r="B84" i="5"/>
  <c r="B84" i="11" s="1"/>
  <c r="C84" i="5"/>
  <c r="C84" i="11" s="1"/>
  <c r="D84" i="5"/>
  <c r="D84" i="11" s="1"/>
  <c r="E84" i="5"/>
  <c r="E84" i="11" s="1"/>
  <c r="F84" i="5"/>
  <c r="F84" i="11" s="1"/>
  <c r="G84" i="5"/>
  <c r="G84" i="11" s="1"/>
  <c r="H84" i="5"/>
  <c r="H84" i="11" s="1"/>
  <c r="I84" i="5"/>
  <c r="I84" i="11" s="1"/>
  <c r="J84" i="5"/>
  <c r="J84" i="11" s="1"/>
  <c r="K84" i="5"/>
  <c r="K84" i="11" s="1"/>
  <c r="M81" i="5"/>
  <c r="M81" i="11" s="1"/>
  <c r="N81" i="5"/>
  <c r="N81" i="11" s="1"/>
  <c r="O81" i="5"/>
  <c r="O81" i="11" s="1"/>
  <c r="N82" i="5"/>
  <c r="N82" i="11" s="1"/>
  <c r="O82" i="5"/>
  <c r="O82" i="11" s="1"/>
  <c r="M83" i="5"/>
  <c r="M83" i="11" s="1"/>
  <c r="O83" i="5"/>
  <c r="O83" i="11" s="1"/>
  <c r="M84" i="5"/>
  <c r="M84" i="11" s="1"/>
  <c r="N84" i="5"/>
  <c r="N84" i="11" s="1"/>
  <c r="M71" i="5"/>
  <c r="M71" i="11" s="1"/>
  <c r="N71" i="5"/>
  <c r="N71" i="11" s="1"/>
  <c r="O71" i="5"/>
  <c r="O71" i="11" s="1"/>
  <c r="M72" i="5"/>
  <c r="M72" i="11" s="1"/>
  <c r="N72" i="5"/>
  <c r="N72" i="11" s="1"/>
  <c r="O72" i="5"/>
  <c r="O72" i="11" s="1"/>
  <c r="M73" i="5"/>
  <c r="M73" i="11" s="1"/>
  <c r="N73" i="5"/>
  <c r="N73" i="11" s="1"/>
  <c r="O73" i="5"/>
  <c r="O73" i="11" s="1"/>
  <c r="M74" i="5"/>
  <c r="M74" i="11" s="1"/>
  <c r="N74" i="5"/>
  <c r="N74" i="11" s="1"/>
  <c r="O74" i="5"/>
  <c r="O74" i="11" s="1"/>
  <c r="M75" i="5"/>
  <c r="M75" i="11" s="1"/>
  <c r="N75" i="5"/>
  <c r="N75" i="11" s="1"/>
  <c r="O75" i="5"/>
  <c r="O75" i="11" s="1"/>
  <c r="M76" i="5"/>
  <c r="M76" i="11" s="1"/>
  <c r="N76" i="5"/>
  <c r="N76" i="11" s="1"/>
  <c r="O76" i="5"/>
  <c r="O76" i="11" s="1"/>
  <c r="M77" i="5"/>
  <c r="M77" i="11" s="1"/>
  <c r="N77" i="5"/>
  <c r="N77" i="11" s="1"/>
  <c r="O77" i="5"/>
  <c r="O77" i="11" s="1"/>
  <c r="M78" i="5"/>
  <c r="M78" i="11" s="1"/>
  <c r="N78" i="5"/>
  <c r="N78" i="11" s="1"/>
  <c r="O78" i="5"/>
  <c r="O78" i="11" s="1"/>
  <c r="M79" i="5"/>
  <c r="M79" i="11" s="1"/>
  <c r="N79" i="5"/>
  <c r="N79" i="11" s="1"/>
  <c r="O79" i="5"/>
  <c r="O79" i="11" s="1"/>
  <c r="M80" i="5"/>
  <c r="M80" i="11" s="1"/>
  <c r="N80" i="5"/>
  <c r="N80" i="11" s="1"/>
  <c r="O80" i="5"/>
  <c r="O80" i="11" s="1"/>
  <c r="B60" i="5"/>
  <c r="B60" i="11" s="1"/>
  <c r="C60" i="5"/>
  <c r="C60" i="11" s="1"/>
  <c r="D60" i="5"/>
  <c r="D60" i="11" s="1"/>
  <c r="E60" i="5"/>
  <c r="E60" i="11" s="1"/>
  <c r="F60" i="5"/>
  <c r="F60" i="11" s="1"/>
  <c r="G60" i="5"/>
  <c r="G60" i="11" s="1"/>
  <c r="H60" i="5"/>
  <c r="H60" i="11" s="1"/>
  <c r="I60" i="5"/>
  <c r="I60" i="11" s="1"/>
  <c r="B61" i="5"/>
  <c r="B61" i="11" s="1"/>
  <c r="C61" i="5"/>
  <c r="C61" i="11" s="1"/>
  <c r="D61" i="5"/>
  <c r="D61" i="11" s="1"/>
  <c r="E61" i="5"/>
  <c r="E61" i="11" s="1"/>
  <c r="F61" i="5"/>
  <c r="F61" i="11" s="1"/>
  <c r="G61" i="5"/>
  <c r="G61" i="11" s="1"/>
  <c r="H61" i="5"/>
  <c r="H61" i="11" s="1"/>
  <c r="I61" i="5"/>
  <c r="I61" i="11" s="1"/>
  <c r="B62" i="5"/>
  <c r="B62" i="11" s="1"/>
  <c r="C62" i="5"/>
  <c r="C62" i="11" s="1"/>
  <c r="D62" i="5"/>
  <c r="D62" i="11" s="1"/>
  <c r="E62" i="5"/>
  <c r="E62" i="11" s="1"/>
  <c r="F62" i="5"/>
  <c r="F62" i="11" s="1"/>
  <c r="G62" i="5"/>
  <c r="G62" i="11" s="1"/>
  <c r="H62" i="5"/>
  <c r="H62" i="11" s="1"/>
  <c r="I62" i="5"/>
  <c r="I62" i="11" s="1"/>
  <c r="B63" i="5"/>
  <c r="B63" i="11" s="1"/>
  <c r="C63" i="5"/>
  <c r="C63" i="11" s="1"/>
  <c r="D63" i="5"/>
  <c r="D63" i="11" s="1"/>
  <c r="E63" i="5"/>
  <c r="E63" i="11" s="1"/>
  <c r="F63" i="5"/>
  <c r="F63" i="11" s="1"/>
  <c r="G63" i="5"/>
  <c r="G63" i="11" s="1"/>
  <c r="H63" i="5"/>
  <c r="H63" i="11" s="1"/>
  <c r="I63" i="5"/>
  <c r="I63" i="11" s="1"/>
  <c r="B64" i="5"/>
  <c r="B64" i="11" s="1"/>
  <c r="C64" i="5"/>
  <c r="C64" i="11" s="1"/>
  <c r="D64" i="5"/>
  <c r="D64" i="11" s="1"/>
  <c r="E64" i="5"/>
  <c r="E64" i="11" s="1"/>
  <c r="F64" i="5"/>
  <c r="F64" i="11" s="1"/>
  <c r="G64" i="5"/>
  <c r="G64" i="11" s="1"/>
  <c r="H64" i="5"/>
  <c r="H64" i="11" s="1"/>
  <c r="I64" i="5"/>
  <c r="I64" i="11" s="1"/>
  <c r="B65" i="5"/>
  <c r="B65" i="11" s="1"/>
  <c r="C65" i="5"/>
  <c r="C65" i="11" s="1"/>
  <c r="D65" i="5"/>
  <c r="D65" i="11" s="1"/>
  <c r="E65" i="5"/>
  <c r="E65" i="11" s="1"/>
  <c r="F65" i="5"/>
  <c r="F65" i="11" s="1"/>
  <c r="G65" i="5"/>
  <c r="G65" i="11" s="1"/>
  <c r="H65" i="5"/>
  <c r="H65" i="11" s="1"/>
  <c r="I65" i="5"/>
  <c r="I65" i="11" s="1"/>
  <c r="B66" i="5"/>
  <c r="B66" i="11" s="1"/>
  <c r="C66" i="5"/>
  <c r="C66" i="11" s="1"/>
  <c r="D66" i="5"/>
  <c r="D66" i="11" s="1"/>
  <c r="E66" i="5"/>
  <c r="E66" i="11" s="1"/>
  <c r="F66" i="5"/>
  <c r="F66" i="11" s="1"/>
  <c r="G66" i="5"/>
  <c r="G66" i="11" s="1"/>
  <c r="H66" i="5"/>
  <c r="H66" i="11" s="1"/>
  <c r="I66" i="5"/>
  <c r="I66" i="11" s="1"/>
  <c r="J52" i="5"/>
  <c r="K52"/>
  <c r="K52" i="11" s="1"/>
  <c r="L52" i="5"/>
  <c r="L52" i="11" s="1"/>
  <c r="M52" i="5"/>
  <c r="M52" i="11" s="1"/>
  <c r="N52" i="5"/>
  <c r="N52" i="11" s="1"/>
  <c r="O52" i="5"/>
  <c r="O52" i="11" s="1"/>
  <c r="P52" i="5"/>
  <c r="P52" i="11" s="1"/>
  <c r="Q52" i="5"/>
  <c r="Q52" i="11" s="1"/>
  <c r="J53" i="5"/>
  <c r="K53"/>
  <c r="K53" i="11" s="1"/>
  <c r="L53" i="5"/>
  <c r="L53" i="11" s="1"/>
  <c r="M53" i="5"/>
  <c r="M53" i="11" s="1"/>
  <c r="N53" i="5"/>
  <c r="N53" i="11" s="1"/>
  <c r="O53" i="5"/>
  <c r="O53" i="11" s="1"/>
  <c r="P53" i="5"/>
  <c r="P53" i="11" s="1"/>
  <c r="Q53" i="5"/>
  <c r="Q53" i="11" s="1"/>
  <c r="J54" i="5"/>
  <c r="K54"/>
  <c r="K54" i="11" s="1"/>
  <c r="L54" i="5"/>
  <c r="L54" i="11" s="1"/>
  <c r="M54" i="5"/>
  <c r="M54" i="11" s="1"/>
  <c r="N54" i="5"/>
  <c r="N54" i="11" s="1"/>
  <c r="O54" i="5"/>
  <c r="O54" i="11" s="1"/>
  <c r="P54" i="5"/>
  <c r="P54" i="11" s="1"/>
  <c r="Q54" i="5"/>
  <c r="Q54" i="11" s="1"/>
  <c r="J55" i="5"/>
  <c r="K55"/>
  <c r="K55" i="11" s="1"/>
  <c r="L55" i="5"/>
  <c r="L55" i="11" s="1"/>
  <c r="M55" i="5"/>
  <c r="M55" i="11" s="1"/>
  <c r="N55" i="5"/>
  <c r="N55" i="11" s="1"/>
  <c r="O55" i="5"/>
  <c r="O55" i="11" s="1"/>
  <c r="P55" i="5"/>
  <c r="P55" i="11" s="1"/>
  <c r="Q55" i="5"/>
  <c r="Q55" i="11" s="1"/>
  <c r="J56" i="5"/>
  <c r="K56"/>
  <c r="K56" i="11" s="1"/>
  <c r="L56" i="5"/>
  <c r="L56" i="11" s="1"/>
  <c r="M56" i="5"/>
  <c r="M56" i="11" s="1"/>
  <c r="N56" i="5"/>
  <c r="N56" i="11" s="1"/>
  <c r="O56" i="5"/>
  <c r="O56" i="11" s="1"/>
  <c r="P56" i="5"/>
  <c r="P56" i="11" s="1"/>
  <c r="Q56" i="5"/>
  <c r="Q56" i="11" s="1"/>
  <c r="J57" i="5"/>
  <c r="K57"/>
  <c r="K57" i="11" s="1"/>
  <c r="L57" i="5"/>
  <c r="L57" i="11" s="1"/>
  <c r="M57" i="5"/>
  <c r="M57" i="11" s="1"/>
  <c r="N57" i="5"/>
  <c r="N57" i="11" s="1"/>
  <c r="O57" i="5"/>
  <c r="O57" i="11" s="1"/>
  <c r="P57" i="5"/>
  <c r="P57" i="11" s="1"/>
  <c r="Q57" i="5"/>
  <c r="Q57" i="11" s="1"/>
  <c r="J58" i="5"/>
  <c r="K58"/>
  <c r="K58" i="11" s="1"/>
  <c r="L58" i="5"/>
  <c r="L58" i="11" s="1"/>
  <c r="M58" i="5"/>
  <c r="M58" i="11" s="1"/>
  <c r="N58" i="5"/>
  <c r="N58" i="11" s="1"/>
  <c r="O58" i="5"/>
  <c r="O58" i="11" s="1"/>
  <c r="P58" i="5"/>
  <c r="P58" i="11" s="1"/>
  <c r="Q58" i="5"/>
  <c r="Q58" i="11" s="1"/>
  <c r="K59" i="5"/>
  <c r="K59" i="11" s="1"/>
  <c r="L59" i="5"/>
  <c r="L59" i="11" s="1"/>
  <c r="M59" i="5"/>
  <c r="M59" i="11" s="1"/>
  <c r="N59" i="5"/>
  <c r="N59" i="11" s="1"/>
  <c r="O59" i="5"/>
  <c r="O59" i="11" s="1"/>
  <c r="P59" i="5"/>
  <c r="P59" i="11" s="1"/>
  <c r="Q59" i="5"/>
  <c r="Q59" i="11" s="1"/>
  <c r="J60" i="5"/>
  <c r="J60" i="11" s="1"/>
  <c r="L60" i="5"/>
  <c r="L60" i="11" s="1"/>
  <c r="M60" i="5"/>
  <c r="M60" i="11" s="1"/>
  <c r="N60" i="5"/>
  <c r="N60" i="11" s="1"/>
  <c r="O60" i="5"/>
  <c r="O60" i="11" s="1"/>
  <c r="P60" i="5"/>
  <c r="P60" i="11" s="1"/>
  <c r="Q60" i="5"/>
  <c r="Q60" i="11" s="1"/>
  <c r="J61" i="5"/>
  <c r="J61" i="11" s="1"/>
  <c r="K61" i="5"/>
  <c r="K61" i="11" s="1"/>
  <c r="M61" i="5"/>
  <c r="M61" i="11" s="1"/>
  <c r="N61" i="5"/>
  <c r="N61" i="11" s="1"/>
  <c r="O61" i="5"/>
  <c r="O61" i="11" s="1"/>
  <c r="P61" i="5"/>
  <c r="P61" i="11" s="1"/>
  <c r="Q61" i="5"/>
  <c r="Q61" i="11" s="1"/>
  <c r="J62" i="5"/>
  <c r="J62" i="11" s="1"/>
  <c r="K62" i="5"/>
  <c r="K62" i="11" s="1"/>
  <c r="L62" i="5"/>
  <c r="L62" i="11" s="1"/>
  <c r="N62" i="5"/>
  <c r="N62" i="11" s="1"/>
  <c r="O62" i="5"/>
  <c r="O62" i="11" s="1"/>
  <c r="P62" i="5"/>
  <c r="P62" i="11" s="1"/>
  <c r="Q62" i="5"/>
  <c r="Q62" i="11" s="1"/>
  <c r="J63" i="5"/>
  <c r="J63" i="11" s="1"/>
  <c r="K63" i="5"/>
  <c r="K63" i="11" s="1"/>
  <c r="L63" i="5"/>
  <c r="L63" i="11" s="1"/>
  <c r="M63" i="5"/>
  <c r="M63" i="11" s="1"/>
  <c r="O63" i="5"/>
  <c r="O63" i="11" s="1"/>
  <c r="P63" i="5"/>
  <c r="P63" i="11" s="1"/>
  <c r="Q63" i="5"/>
  <c r="Q63" i="11" s="1"/>
  <c r="J64" i="5"/>
  <c r="J64" i="11" s="1"/>
  <c r="K64" i="5"/>
  <c r="K64" i="11" s="1"/>
  <c r="L64" i="5"/>
  <c r="L64" i="11" s="1"/>
  <c r="M64" i="5"/>
  <c r="M64" i="11" s="1"/>
  <c r="N64" i="5"/>
  <c r="N64" i="11" s="1"/>
  <c r="P64" i="5"/>
  <c r="P64" i="11" s="1"/>
  <c r="Q64" i="5"/>
  <c r="Q64" i="11" s="1"/>
  <c r="J65" i="5"/>
  <c r="J65" i="11" s="1"/>
  <c r="K65" i="5"/>
  <c r="K65" i="11" s="1"/>
  <c r="L65" i="5"/>
  <c r="L65" i="11" s="1"/>
  <c r="M65" i="5"/>
  <c r="M65" i="11" s="1"/>
  <c r="N65" i="5"/>
  <c r="N65" i="11" s="1"/>
  <c r="O65" i="5"/>
  <c r="O65" i="11" s="1"/>
  <c r="Q65" i="5"/>
  <c r="Q65" i="11" s="1"/>
  <c r="J66" i="5"/>
  <c r="J66" i="11" s="1"/>
  <c r="K66" i="5"/>
  <c r="K66" i="8" s="1"/>
  <c r="L66" i="5"/>
  <c r="L66" i="11" s="1"/>
  <c r="M66" i="5"/>
  <c r="M66" i="8" s="1"/>
  <c r="N66" i="5"/>
  <c r="N66" i="11" s="1"/>
  <c r="O66" i="5"/>
  <c r="O66" i="8" s="1"/>
  <c r="P66" i="5"/>
  <c r="P66" i="11" s="1"/>
  <c r="K51" i="5"/>
  <c r="K51" i="11" s="1"/>
  <c r="L51" i="5"/>
  <c r="L51" i="11" s="1"/>
  <c r="M51" i="5"/>
  <c r="M51" i="11" s="1"/>
  <c r="N51" i="5"/>
  <c r="N51" i="11" s="1"/>
  <c r="O51" i="5"/>
  <c r="O51" i="11" s="1"/>
  <c r="P51" i="5"/>
  <c r="P51" i="11" s="1"/>
  <c r="Q51" i="5"/>
  <c r="Q51" i="11" s="1"/>
  <c r="C83" i="2"/>
  <c r="D83"/>
  <c r="E83"/>
  <c r="F83"/>
  <c r="G83"/>
  <c r="H83"/>
  <c r="I83"/>
  <c r="J83"/>
  <c r="K83"/>
  <c r="C84"/>
  <c r="D84"/>
  <c r="E84"/>
  <c r="F84"/>
  <c r="G84"/>
  <c r="H84"/>
  <c r="I84"/>
  <c r="J84"/>
  <c r="K84"/>
  <c r="L84"/>
  <c r="C85"/>
  <c r="D85"/>
  <c r="E85"/>
  <c r="F85"/>
  <c r="G85"/>
  <c r="H85"/>
  <c r="I85"/>
  <c r="J85"/>
  <c r="K85"/>
  <c r="L85"/>
  <c r="C86"/>
  <c r="D86"/>
  <c r="E86"/>
  <c r="F86"/>
  <c r="G86"/>
  <c r="H86"/>
  <c r="I86"/>
  <c r="J86"/>
  <c r="K86"/>
  <c r="L86"/>
  <c r="B84"/>
  <c r="B85"/>
  <c r="B86"/>
  <c r="M83"/>
  <c r="N83"/>
  <c r="O83"/>
  <c r="N84"/>
  <c r="O84"/>
  <c r="M85"/>
  <c r="O85"/>
  <c r="M86"/>
  <c r="N86"/>
  <c r="M73"/>
  <c r="N73"/>
  <c r="O73"/>
  <c r="M74"/>
  <c r="N74"/>
  <c r="O74"/>
  <c r="M75"/>
  <c r="N75"/>
  <c r="O75"/>
  <c r="M76"/>
  <c r="N76"/>
  <c r="O76"/>
  <c r="M77"/>
  <c r="N77"/>
  <c r="O77"/>
  <c r="M78"/>
  <c r="N78"/>
  <c r="O78"/>
  <c r="M79"/>
  <c r="N79"/>
  <c r="O79"/>
  <c r="M80"/>
  <c r="N80"/>
  <c r="O80"/>
  <c r="M81"/>
  <c r="N81"/>
  <c r="O81"/>
  <c r="M82"/>
  <c r="N82"/>
  <c r="O82"/>
  <c r="B62"/>
  <c r="C62"/>
  <c r="D62"/>
  <c r="E62"/>
  <c r="F62"/>
  <c r="G62"/>
  <c r="H62"/>
  <c r="I62"/>
  <c r="J62"/>
  <c r="B63"/>
  <c r="C63"/>
  <c r="D63"/>
  <c r="E63"/>
  <c r="F63"/>
  <c r="G63"/>
  <c r="H63"/>
  <c r="I63"/>
  <c r="J63"/>
  <c r="B64"/>
  <c r="C64"/>
  <c r="D64"/>
  <c r="E64"/>
  <c r="F64"/>
  <c r="G64"/>
  <c r="H64"/>
  <c r="I64"/>
  <c r="J64"/>
  <c r="B65"/>
  <c r="C65"/>
  <c r="D65"/>
  <c r="E65"/>
  <c r="F65"/>
  <c r="G65"/>
  <c r="H65"/>
  <c r="I65"/>
  <c r="J65"/>
  <c r="B66"/>
  <c r="C66"/>
  <c r="D66"/>
  <c r="E66"/>
  <c r="F66"/>
  <c r="G66"/>
  <c r="H66"/>
  <c r="I66"/>
  <c r="J66"/>
  <c r="B67"/>
  <c r="C67"/>
  <c r="D67"/>
  <c r="E67"/>
  <c r="F67"/>
  <c r="G67"/>
  <c r="H67"/>
  <c r="I67"/>
  <c r="J67"/>
  <c r="B68"/>
  <c r="C68"/>
  <c r="D68"/>
  <c r="E68"/>
  <c r="F68"/>
  <c r="G68"/>
  <c r="H68"/>
  <c r="I68"/>
  <c r="J68"/>
  <c r="K54"/>
  <c r="L54"/>
  <c r="M54"/>
  <c r="N54"/>
  <c r="O54"/>
  <c r="P54"/>
  <c r="Q54"/>
  <c r="K55"/>
  <c r="L55"/>
  <c r="M55"/>
  <c r="N55"/>
  <c r="O55"/>
  <c r="P55"/>
  <c r="Q55"/>
  <c r="K56"/>
  <c r="L56"/>
  <c r="M56"/>
  <c r="N56"/>
  <c r="O56"/>
  <c r="P56"/>
  <c r="Q56"/>
  <c r="K57"/>
  <c r="L57"/>
  <c r="M57"/>
  <c r="N57"/>
  <c r="O57"/>
  <c r="P57"/>
  <c r="Q57"/>
  <c r="K58"/>
  <c r="L58"/>
  <c r="M58"/>
  <c r="N58"/>
  <c r="O58"/>
  <c r="P58"/>
  <c r="Q58"/>
  <c r="K59"/>
  <c r="L59"/>
  <c r="M59"/>
  <c r="N59"/>
  <c r="O59"/>
  <c r="P59"/>
  <c r="Q59"/>
  <c r="K60"/>
  <c r="L60"/>
  <c r="M60"/>
  <c r="N60"/>
  <c r="O60"/>
  <c r="P60"/>
  <c r="Q60"/>
  <c r="K61"/>
  <c r="L61"/>
  <c r="M61"/>
  <c r="N61"/>
  <c r="O61"/>
  <c r="P61"/>
  <c r="Q61"/>
  <c r="L62"/>
  <c r="M62"/>
  <c r="N62"/>
  <c r="O62"/>
  <c r="P62"/>
  <c r="Q62"/>
  <c r="K63"/>
  <c r="M63"/>
  <c r="N63"/>
  <c r="O63"/>
  <c r="P63"/>
  <c r="Q63"/>
  <c r="K64"/>
  <c r="L64"/>
  <c r="N64"/>
  <c r="O64"/>
  <c r="P64"/>
  <c r="Q64"/>
  <c r="K65"/>
  <c r="L65"/>
  <c r="M65"/>
  <c r="O65"/>
  <c r="P65"/>
  <c r="Q65"/>
  <c r="K66"/>
  <c r="L66"/>
  <c r="M66"/>
  <c r="N66"/>
  <c r="P66"/>
  <c r="Q66"/>
  <c r="K67"/>
  <c r="L67"/>
  <c r="M67"/>
  <c r="N67"/>
  <c r="O67"/>
  <c r="Q67"/>
  <c r="K68"/>
  <c r="L68"/>
  <c r="M68"/>
  <c r="N68"/>
  <c r="O68"/>
  <c r="P68"/>
  <c r="L53"/>
  <c r="M53"/>
  <c r="N53"/>
  <c r="O53"/>
  <c r="P53"/>
  <c r="Q53"/>
  <c r="K53"/>
  <c r="L171" i="7"/>
  <c r="C146"/>
  <c r="K154"/>
  <c r="L157"/>
  <c r="C91"/>
  <c r="B90"/>
  <c r="C162"/>
  <c r="D162"/>
  <c r="E162"/>
  <c r="F162"/>
  <c r="G162"/>
  <c r="H162"/>
  <c r="I162"/>
  <c r="J162"/>
  <c r="K162"/>
  <c r="L162"/>
  <c r="M162"/>
  <c r="N162"/>
  <c r="O162"/>
  <c r="P162"/>
  <c r="D163"/>
  <c r="E163"/>
  <c r="F163"/>
  <c r="G163"/>
  <c r="H163"/>
  <c r="I163"/>
  <c r="J163"/>
  <c r="K163"/>
  <c r="L163"/>
  <c r="M163"/>
  <c r="N163"/>
  <c r="O163"/>
  <c r="P163"/>
  <c r="C164"/>
  <c r="E164"/>
  <c r="F164"/>
  <c r="G164"/>
  <c r="H164"/>
  <c r="I164"/>
  <c r="J164"/>
  <c r="K164"/>
  <c r="L164"/>
  <c r="M164"/>
  <c r="N164"/>
  <c r="O164"/>
  <c r="P164"/>
  <c r="C165"/>
  <c r="D165"/>
  <c r="F165"/>
  <c r="G165"/>
  <c r="H165"/>
  <c r="I165"/>
  <c r="J165"/>
  <c r="K165"/>
  <c r="L165"/>
  <c r="M165"/>
  <c r="N165"/>
  <c r="O165"/>
  <c r="P165"/>
  <c r="C166"/>
  <c r="D166"/>
  <c r="E166"/>
  <c r="G166"/>
  <c r="H166"/>
  <c r="I166"/>
  <c r="J166"/>
  <c r="K166"/>
  <c r="L166"/>
  <c r="M166"/>
  <c r="N166"/>
  <c r="O166"/>
  <c r="P166"/>
  <c r="C167"/>
  <c r="D167"/>
  <c r="E167"/>
  <c r="F167"/>
  <c r="H167"/>
  <c r="I167"/>
  <c r="J167"/>
  <c r="K167"/>
  <c r="L167"/>
  <c r="M167"/>
  <c r="N167"/>
  <c r="O167"/>
  <c r="P167"/>
  <c r="C168"/>
  <c r="D168"/>
  <c r="E168"/>
  <c r="F168"/>
  <c r="G168"/>
  <c r="I168"/>
  <c r="J168"/>
  <c r="K168"/>
  <c r="L168"/>
  <c r="M168"/>
  <c r="N168"/>
  <c r="O168"/>
  <c r="P168"/>
  <c r="C169"/>
  <c r="D169"/>
  <c r="E169"/>
  <c r="F169"/>
  <c r="G169"/>
  <c r="H169"/>
  <c r="J169"/>
  <c r="K169"/>
  <c r="L169"/>
  <c r="M169"/>
  <c r="N169"/>
  <c r="O169"/>
  <c r="P169"/>
  <c r="C170"/>
  <c r="D170"/>
  <c r="E170"/>
  <c r="F170"/>
  <c r="G170"/>
  <c r="H170"/>
  <c r="I170"/>
  <c r="K170"/>
  <c r="L170"/>
  <c r="M170"/>
  <c r="N170"/>
  <c r="O170"/>
  <c r="P170"/>
  <c r="C171"/>
  <c r="D171"/>
  <c r="E171"/>
  <c r="F171"/>
  <c r="G171"/>
  <c r="H171"/>
  <c r="I171"/>
  <c r="J171"/>
  <c r="M171"/>
  <c r="N171"/>
  <c r="O171"/>
  <c r="P171"/>
  <c r="C172"/>
  <c r="D172"/>
  <c r="E172"/>
  <c r="F172"/>
  <c r="G172"/>
  <c r="H172"/>
  <c r="I172"/>
  <c r="J172"/>
  <c r="K172"/>
  <c r="M172"/>
  <c r="N172"/>
  <c r="O172"/>
  <c r="P172"/>
  <c r="C173"/>
  <c r="D173"/>
  <c r="E173"/>
  <c r="F173"/>
  <c r="G173"/>
  <c r="H173"/>
  <c r="I173"/>
  <c r="J173"/>
  <c r="K173"/>
  <c r="L173"/>
  <c r="N173"/>
  <c r="O173"/>
  <c r="P173"/>
  <c r="C174"/>
  <c r="D174"/>
  <c r="E174"/>
  <c r="F174"/>
  <c r="G174"/>
  <c r="H174"/>
  <c r="I174"/>
  <c r="J174"/>
  <c r="K174"/>
  <c r="L174"/>
  <c r="M174"/>
  <c r="O174"/>
  <c r="P174"/>
  <c r="C175"/>
  <c r="D175"/>
  <c r="E175"/>
  <c r="F175"/>
  <c r="G175"/>
  <c r="H175"/>
  <c r="I175"/>
  <c r="J175"/>
  <c r="K175"/>
  <c r="L175"/>
  <c r="M175"/>
  <c r="N175"/>
  <c r="P175"/>
  <c r="C176"/>
  <c r="D176"/>
  <c r="E176"/>
  <c r="F176"/>
  <c r="G176"/>
  <c r="H176"/>
  <c r="I176"/>
  <c r="J176"/>
  <c r="K176"/>
  <c r="L176"/>
  <c r="M176"/>
  <c r="N176"/>
  <c r="O176"/>
  <c r="B163"/>
  <c r="B164"/>
  <c r="B165"/>
  <c r="B166"/>
  <c r="B167"/>
  <c r="B168"/>
  <c r="B169"/>
  <c r="B170"/>
  <c r="B171"/>
  <c r="B172"/>
  <c r="B173"/>
  <c r="B174"/>
  <c r="B175"/>
  <c r="B176"/>
  <c r="B147"/>
  <c r="D147"/>
  <c r="E147"/>
  <c r="F147"/>
  <c r="G147"/>
  <c r="H147"/>
  <c r="I147"/>
  <c r="J147"/>
  <c r="K147"/>
  <c r="L147"/>
  <c r="M147"/>
  <c r="B148"/>
  <c r="C148"/>
  <c r="E148"/>
  <c r="F148"/>
  <c r="G148"/>
  <c r="H148"/>
  <c r="I148"/>
  <c r="J148"/>
  <c r="K148"/>
  <c r="L148"/>
  <c r="M148"/>
  <c r="B149"/>
  <c r="C149"/>
  <c r="D149"/>
  <c r="F149"/>
  <c r="G149"/>
  <c r="H149"/>
  <c r="I149"/>
  <c r="J149"/>
  <c r="K149"/>
  <c r="L149"/>
  <c r="M149"/>
  <c r="B150"/>
  <c r="C150"/>
  <c r="D150"/>
  <c r="E150"/>
  <c r="G150"/>
  <c r="H150"/>
  <c r="I150"/>
  <c r="J150"/>
  <c r="K150"/>
  <c r="L150"/>
  <c r="M150"/>
  <c r="B151"/>
  <c r="C151"/>
  <c r="D151"/>
  <c r="E151"/>
  <c r="F151"/>
  <c r="H151"/>
  <c r="I151"/>
  <c r="J151"/>
  <c r="K151"/>
  <c r="L151"/>
  <c r="M151"/>
  <c r="B152"/>
  <c r="C152"/>
  <c r="D152"/>
  <c r="E152"/>
  <c r="F152"/>
  <c r="G152"/>
  <c r="I152"/>
  <c r="J152"/>
  <c r="K152"/>
  <c r="L152"/>
  <c r="M152"/>
  <c r="B153"/>
  <c r="C153"/>
  <c r="D153"/>
  <c r="E153"/>
  <c r="F153"/>
  <c r="G153"/>
  <c r="H153"/>
  <c r="J153"/>
  <c r="K153"/>
  <c r="L153"/>
  <c r="M153"/>
  <c r="B154"/>
  <c r="C154"/>
  <c r="D154"/>
  <c r="E154"/>
  <c r="F154"/>
  <c r="G154"/>
  <c r="H154"/>
  <c r="I154"/>
  <c r="L154"/>
  <c r="M154"/>
  <c r="B155"/>
  <c r="C155"/>
  <c r="D155"/>
  <c r="E155"/>
  <c r="F155"/>
  <c r="G155"/>
  <c r="H155"/>
  <c r="I155"/>
  <c r="J155"/>
  <c r="L155"/>
  <c r="M155"/>
  <c r="B156"/>
  <c r="C156"/>
  <c r="D156"/>
  <c r="E156"/>
  <c r="F156"/>
  <c r="G156"/>
  <c r="H156"/>
  <c r="I156"/>
  <c r="J156"/>
  <c r="K156"/>
  <c r="M156"/>
  <c r="B157"/>
  <c r="C157"/>
  <c r="D157"/>
  <c r="E157"/>
  <c r="F157"/>
  <c r="G157"/>
  <c r="H157"/>
  <c r="I157"/>
  <c r="J157"/>
  <c r="K157"/>
  <c r="D146"/>
  <c r="E146"/>
  <c r="F146"/>
  <c r="G146"/>
  <c r="H146"/>
  <c r="I146"/>
  <c r="J146"/>
  <c r="K146"/>
  <c r="L146"/>
  <c r="M146"/>
  <c r="I131"/>
  <c r="I132"/>
  <c r="J132"/>
  <c r="K132"/>
  <c r="L132"/>
  <c r="I133"/>
  <c r="J133"/>
  <c r="K133"/>
  <c r="L133"/>
  <c r="I134"/>
  <c r="J134"/>
  <c r="K134"/>
  <c r="L134"/>
  <c r="I135"/>
  <c r="J135"/>
  <c r="K135"/>
  <c r="L135"/>
  <c r="I136"/>
  <c r="J136"/>
  <c r="K136"/>
  <c r="L136"/>
  <c r="I137"/>
  <c r="J137"/>
  <c r="K137"/>
  <c r="L137"/>
  <c r="C138"/>
  <c r="D138"/>
  <c r="E138"/>
  <c r="F138"/>
  <c r="G138"/>
  <c r="H138"/>
  <c r="J138"/>
  <c r="K138"/>
  <c r="L138"/>
  <c r="C139"/>
  <c r="D139"/>
  <c r="E139"/>
  <c r="F139"/>
  <c r="G139"/>
  <c r="H139"/>
  <c r="I139"/>
  <c r="K139"/>
  <c r="L139"/>
  <c r="C140"/>
  <c r="D140"/>
  <c r="E140"/>
  <c r="F140"/>
  <c r="I140"/>
  <c r="J140"/>
  <c r="L140"/>
  <c r="C141"/>
  <c r="D141"/>
  <c r="E141"/>
  <c r="F141"/>
  <c r="G141"/>
  <c r="H141"/>
  <c r="I141"/>
  <c r="J141"/>
  <c r="K141"/>
  <c r="B138"/>
  <c r="C117"/>
  <c r="D117"/>
  <c r="E117"/>
  <c r="F117"/>
  <c r="G117"/>
  <c r="H117"/>
  <c r="I117"/>
  <c r="D118"/>
  <c r="E118"/>
  <c r="F118"/>
  <c r="G118"/>
  <c r="H118"/>
  <c r="I118"/>
  <c r="J118"/>
  <c r="K118"/>
  <c r="C119"/>
  <c r="E119"/>
  <c r="F119"/>
  <c r="G119"/>
  <c r="H119"/>
  <c r="I119"/>
  <c r="J119"/>
  <c r="K119"/>
  <c r="C120"/>
  <c r="D120"/>
  <c r="F120"/>
  <c r="G120"/>
  <c r="H120"/>
  <c r="I120"/>
  <c r="J120"/>
  <c r="C121"/>
  <c r="D121"/>
  <c r="E121"/>
  <c r="G121"/>
  <c r="H121"/>
  <c r="I121"/>
  <c r="J121"/>
  <c r="K121"/>
  <c r="C122"/>
  <c r="D122"/>
  <c r="E122"/>
  <c r="F122"/>
  <c r="H122"/>
  <c r="I122"/>
  <c r="J122"/>
  <c r="K122"/>
  <c r="C123"/>
  <c r="D123"/>
  <c r="E123"/>
  <c r="F123"/>
  <c r="G123"/>
  <c r="I123"/>
  <c r="J123"/>
  <c r="K123"/>
  <c r="C124"/>
  <c r="D124"/>
  <c r="E124"/>
  <c r="F124"/>
  <c r="G124"/>
  <c r="H124"/>
  <c r="J124"/>
  <c r="K124"/>
  <c r="C125"/>
  <c r="D125"/>
  <c r="E125"/>
  <c r="F125"/>
  <c r="G125"/>
  <c r="H125"/>
  <c r="I125"/>
  <c r="K125"/>
  <c r="C126"/>
  <c r="D126"/>
  <c r="E126"/>
  <c r="F126"/>
  <c r="G126"/>
  <c r="H126"/>
  <c r="I126"/>
  <c r="J126"/>
  <c r="B118"/>
  <c r="B119"/>
  <c r="B120"/>
  <c r="B121"/>
  <c r="B122"/>
  <c r="B123"/>
  <c r="B124"/>
  <c r="B125"/>
  <c r="B126"/>
  <c r="C89"/>
  <c r="D89"/>
  <c r="E89"/>
  <c r="F89"/>
  <c r="D90"/>
  <c r="E90"/>
  <c r="F90"/>
  <c r="G90"/>
  <c r="H90"/>
  <c r="I90"/>
  <c r="E91"/>
  <c r="F91"/>
  <c r="G91"/>
  <c r="H91"/>
  <c r="I91"/>
  <c r="C92"/>
  <c r="D92"/>
  <c r="F92"/>
  <c r="G92"/>
  <c r="H92"/>
  <c r="I92"/>
  <c r="C93"/>
  <c r="D93"/>
  <c r="E93"/>
  <c r="G93"/>
  <c r="H93"/>
  <c r="I93"/>
  <c r="C94"/>
  <c r="D94"/>
  <c r="E94"/>
  <c r="F94"/>
  <c r="H94"/>
  <c r="I94"/>
  <c r="C95"/>
  <c r="D95"/>
  <c r="E95"/>
  <c r="F95"/>
  <c r="G95"/>
  <c r="I95"/>
  <c r="C96"/>
  <c r="D96"/>
  <c r="E96"/>
  <c r="F96"/>
  <c r="G96"/>
  <c r="H96"/>
  <c r="B91"/>
  <c r="B92"/>
  <c r="B93"/>
  <c r="C71"/>
  <c r="D71"/>
  <c r="E71"/>
  <c r="F71"/>
  <c r="D72"/>
  <c r="E72"/>
  <c r="F72"/>
  <c r="G72"/>
  <c r="H72"/>
  <c r="I72"/>
  <c r="J72"/>
  <c r="K72"/>
  <c r="L72"/>
  <c r="C73"/>
  <c r="E73"/>
  <c r="F73"/>
  <c r="G73"/>
  <c r="H73"/>
  <c r="I73"/>
  <c r="J73"/>
  <c r="K73"/>
  <c r="L73"/>
  <c r="C74"/>
  <c r="D74"/>
  <c r="F74"/>
  <c r="G74"/>
  <c r="H74"/>
  <c r="I74"/>
  <c r="J74"/>
  <c r="K74"/>
  <c r="L74"/>
  <c r="C75"/>
  <c r="D75"/>
  <c r="E75"/>
  <c r="G75"/>
  <c r="H75"/>
  <c r="I75"/>
  <c r="J75"/>
  <c r="K75"/>
  <c r="L75"/>
  <c r="C76"/>
  <c r="D76"/>
  <c r="E76"/>
  <c r="F76"/>
  <c r="H76"/>
  <c r="I76"/>
  <c r="J76"/>
  <c r="K76"/>
  <c r="L76"/>
  <c r="C77"/>
  <c r="D77"/>
  <c r="E77"/>
  <c r="F77"/>
  <c r="G77"/>
  <c r="I77"/>
  <c r="J77"/>
  <c r="K77"/>
  <c r="L77"/>
  <c r="C78"/>
  <c r="D78"/>
  <c r="E78"/>
  <c r="F78"/>
  <c r="G78"/>
  <c r="H78"/>
  <c r="J78"/>
  <c r="K78"/>
  <c r="L78"/>
  <c r="C79"/>
  <c r="D79"/>
  <c r="E79"/>
  <c r="F79"/>
  <c r="G79"/>
  <c r="H79"/>
  <c r="I79"/>
  <c r="K79"/>
  <c r="L79"/>
  <c r="C80"/>
  <c r="D80"/>
  <c r="E80"/>
  <c r="F80"/>
  <c r="G80"/>
  <c r="H80"/>
  <c r="I80"/>
  <c r="J80"/>
  <c r="L80"/>
  <c r="C81"/>
  <c r="D81"/>
  <c r="E81"/>
  <c r="F81"/>
  <c r="G81"/>
  <c r="H81"/>
  <c r="I81"/>
  <c r="J81"/>
  <c r="K81"/>
  <c r="B72"/>
  <c r="B73"/>
  <c r="B74"/>
  <c r="B75"/>
  <c r="C51"/>
  <c r="D51"/>
  <c r="E51"/>
  <c r="F51"/>
  <c r="G51"/>
  <c r="H51"/>
  <c r="I51"/>
  <c r="J51"/>
  <c r="D52"/>
  <c r="E52"/>
  <c r="F52"/>
  <c r="G52"/>
  <c r="H52"/>
  <c r="I52"/>
  <c r="J52"/>
  <c r="C53"/>
  <c r="E53"/>
  <c r="F53"/>
  <c r="G53"/>
  <c r="I53"/>
  <c r="J53"/>
  <c r="C54"/>
  <c r="D54"/>
  <c r="F54"/>
  <c r="G54"/>
  <c r="I54"/>
  <c r="J54"/>
  <c r="C55"/>
  <c r="D55"/>
  <c r="E55"/>
  <c r="G55"/>
  <c r="I55"/>
  <c r="J55"/>
  <c r="C56"/>
  <c r="D56"/>
  <c r="E56"/>
  <c r="F56"/>
  <c r="H56"/>
  <c r="I56"/>
  <c r="J56"/>
  <c r="C57"/>
  <c r="D57"/>
  <c r="E57"/>
  <c r="F57"/>
  <c r="G57"/>
  <c r="I57"/>
  <c r="J57"/>
  <c r="C58"/>
  <c r="D58"/>
  <c r="E58"/>
  <c r="F58"/>
  <c r="G58"/>
  <c r="H58"/>
  <c r="J58"/>
  <c r="C59"/>
  <c r="D59"/>
  <c r="E59"/>
  <c r="F59"/>
  <c r="G59"/>
  <c r="H59"/>
  <c r="I59"/>
  <c r="B52"/>
  <c r="B53"/>
  <c r="B54"/>
  <c r="B55"/>
  <c r="B56"/>
  <c r="B57"/>
  <c r="B58"/>
  <c r="B59"/>
  <c r="C32"/>
  <c r="D32"/>
  <c r="E32"/>
  <c r="F32"/>
  <c r="G32"/>
  <c r="H32"/>
  <c r="I32"/>
  <c r="J32"/>
  <c r="K32"/>
  <c r="L32"/>
  <c r="M32"/>
  <c r="N32"/>
  <c r="O32"/>
  <c r="P32"/>
  <c r="D33"/>
  <c r="E33"/>
  <c r="F33"/>
  <c r="G33"/>
  <c r="H33"/>
  <c r="I33"/>
  <c r="J33"/>
  <c r="K33"/>
  <c r="L33"/>
  <c r="M33"/>
  <c r="N33"/>
  <c r="O33"/>
  <c r="P33"/>
  <c r="C34"/>
  <c r="E34"/>
  <c r="F34"/>
  <c r="G34"/>
  <c r="H34"/>
  <c r="I34"/>
  <c r="J34"/>
  <c r="K34"/>
  <c r="L34"/>
  <c r="M34"/>
  <c r="N34"/>
  <c r="O34"/>
  <c r="P34"/>
  <c r="C35"/>
  <c r="D35"/>
  <c r="F35"/>
  <c r="G35"/>
  <c r="H35"/>
  <c r="I35"/>
  <c r="J35"/>
  <c r="K35"/>
  <c r="L35"/>
  <c r="M35"/>
  <c r="N35"/>
  <c r="O35"/>
  <c r="P35"/>
  <c r="C36"/>
  <c r="D36"/>
  <c r="E36"/>
  <c r="G36"/>
  <c r="H36"/>
  <c r="I36"/>
  <c r="J36"/>
  <c r="K36"/>
  <c r="L36"/>
  <c r="M36"/>
  <c r="N36"/>
  <c r="O36"/>
  <c r="P36"/>
  <c r="C37"/>
  <c r="D37"/>
  <c r="E37"/>
  <c r="F37"/>
  <c r="H37"/>
  <c r="I37"/>
  <c r="J37"/>
  <c r="K37"/>
  <c r="L37"/>
  <c r="M37"/>
  <c r="N37"/>
  <c r="O37"/>
  <c r="P37"/>
  <c r="C38"/>
  <c r="D38"/>
  <c r="E38"/>
  <c r="F38"/>
  <c r="G38"/>
  <c r="I38"/>
  <c r="J38"/>
  <c r="K38"/>
  <c r="L38"/>
  <c r="M38"/>
  <c r="N38"/>
  <c r="O38"/>
  <c r="P38"/>
  <c r="C39"/>
  <c r="D39"/>
  <c r="E39"/>
  <c r="F39"/>
  <c r="G39"/>
  <c r="H39"/>
  <c r="J39"/>
  <c r="K39"/>
  <c r="L39"/>
  <c r="M39"/>
  <c r="N39"/>
  <c r="O39"/>
  <c r="P39"/>
  <c r="C40"/>
  <c r="D40"/>
  <c r="E40"/>
  <c r="F40"/>
  <c r="G40"/>
  <c r="H40"/>
  <c r="I40"/>
  <c r="K40"/>
  <c r="L40"/>
  <c r="M40"/>
  <c r="N40"/>
  <c r="O40"/>
  <c r="P40"/>
  <c r="C41"/>
  <c r="D41"/>
  <c r="E41"/>
  <c r="F41"/>
  <c r="G41"/>
  <c r="H41"/>
  <c r="I41"/>
  <c r="J41"/>
  <c r="L41"/>
  <c r="M41"/>
  <c r="N41"/>
  <c r="O41"/>
  <c r="P41"/>
  <c r="C42"/>
  <c r="D42"/>
  <c r="E42"/>
  <c r="F42"/>
  <c r="G42"/>
  <c r="H42"/>
  <c r="I42"/>
  <c r="J42"/>
  <c r="K42"/>
  <c r="M42"/>
  <c r="N42"/>
  <c r="O42"/>
  <c r="P42"/>
  <c r="C43"/>
  <c r="D43"/>
  <c r="E43"/>
  <c r="F43"/>
  <c r="G43"/>
  <c r="H43"/>
  <c r="I43"/>
  <c r="J43"/>
  <c r="K43"/>
  <c r="L43"/>
  <c r="N43"/>
  <c r="O43"/>
  <c r="P43"/>
  <c r="C44"/>
  <c r="D44"/>
  <c r="E44"/>
  <c r="F44"/>
  <c r="G44"/>
  <c r="H44"/>
  <c r="I44"/>
  <c r="J44"/>
  <c r="K44"/>
  <c r="L44"/>
  <c r="M44"/>
  <c r="O44"/>
  <c r="P44"/>
  <c r="C45"/>
  <c r="D45"/>
  <c r="E45"/>
  <c r="F45"/>
  <c r="G45"/>
  <c r="H45"/>
  <c r="I45"/>
  <c r="J45"/>
  <c r="K45"/>
  <c r="L45"/>
  <c r="M45"/>
  <c r="N45"/>
  <c r="P45"/>
  <c r="C46"/>
  <c r="D46"/>
  <c r="E46"/>
  <c r="F46"/>
  <c r="G46"/>
  <c r="H46"/>
  <c r="I46"/>
  <c r="J46"/>
  <c r="K46"/>
  <c r="L46"/>
  <c r="M46"/>
  <c r="N46"/>
  <c r="O46"/>
  <c r="B33"/>
  <c r="B34"/>
  <c r="B35"/>
  <c r="B36"/>
  <c r="B37"/>
  <c r="B38"/>
  <c r="B39"/>
  <c r="B40"/>
  <c r="B41"/>
  <c r="B42"/>
  <c r="B43"/>
  <c r="B44"/>
  <c r="B45"/>
  <c r="B46"/>
  <c r="Q25"/>
  <c r="S25"/>
  <c r="T25"/>
  <c r="Q26"/>
  <c r="R26"/>
  <c r="T26"/>
  <c r="Q27"/>
  <c r="R27"/>
  <c r="S27"/>
  <c r="R22"/>
  <c r="R23"/>
  <c r="S23"/>
  <c r="R24"/>
  <c r="S24"/>
  <c r="T24"/>
  <c r="C9"/>
  <c r="D9"/>
  <c r="E9"/>
  <c r="F9"/>
  <c r="G9"/>
  <c r="H9"/>
  <c r="I9"/>
  <c r="J9"/>
  <c r="K9"/>
  <c r="D10"/>
  <c r="E10"/>
  <c r="F10"/>
  <c r="G10"/>
  <c r="H10"/>
  <c r="I10"/>
  <c r="J10"/>
  <c r="K10"/>
  <c r="C11"/>
  <c r="E11"/>
  <c r="F11"/>
  <c r="G11"/>
  <c r="H11"/>
  <c r="I11"/>
  <c r="J11"/>
  <c r="K11"/>
  <c r="C12"/>
  <c r="D12"/>
  <c r="F12"/>
  <c r="G12"/>
  <c r="H12"/>
  <c r="I12"/>
  <c r="J12"/>
  <c r="K12"/>
  <c r="L12"/>
  <c r="M12"/>
  <c r="N12"/>
  <c r="C13"/>
  <c r="D13"/>
  <c r="E13"/>
  <c r="G13"/>
  <c r="H13"/>
  <c r="I13"/>
  <c r="J13"/>
  <c r="K13"/>
  <c r="L13"/>
  <c r="M13"/>
  <c r="N13"/>
  <c r="O13"/>
  <c r="C14"/>
  <c r="D14"/>
  <c r="E14"/>
  <c r="F14"/>
  <c r="H14"/>
  <c r="I14"/>
  <c r="J14"/>
  <c r="K14"/>
  <c r="L14"/>
  <c r="M14"/>
  <c r="N14"/>
  <c r="O14"/>
  <c r="P14"/>
  <c r="Q14"/>
  <c r="C15"/>
  <c r="D15"/>
  <c r="E15"/>
  <c r="F15"/>
  <c r="G15"/>
  <c r="I15"/>
  <c r="J15"/>
  <c r="K15"/>
  <c r="L15"/>
  <c r="M15"/>
  <c r="N15"/>
  <c r="O15"/>
  <c r="P15"/>
  <c r="Q15"/>
  <c r="C16"/>
  <c r="D16"/>
  <c r="E16"/>
  <c r="F16"/>
  <c r="G16"/>
  <c r="H16"/>
  <c r="J16"/>
  <c r="K16"/>
  <c r="L16"/>
  <c r="M16"/>
  <c r="N16"/>
  <c r="O16"/>
  <c r="P16"/>
  <c r="Q16"/>
  <c r="C17"/>
  <c r="D17"/>
  <c r="E17"/>
  <c r="F17"/>
  <c r="G17"/>
  <c r="H17"/>
  <c r="I17"/>
  <c r="K17"/>
  <c r="L17"/>
  <c r="M17"/>
  <c r="N17"/>
  <c r="O17"/>
  <c r="P17"/>
  <c r="Q17"/>
  <c r="C18"/>
  <c r="D18"/>
  <c r="E18"/>
  <c r="F18"/>
  <c r="G18"/>
  <c r="H18"/>
  <c r="I18"/>
  <c r="J18"/>
  <c r="L18"/>
  <c r="M18"/>
  <c r="N18"/>
  <c r="O18"/>
  <c r="P18"/>
  <c r="Q18"/>
  <c r="C19"/>
  <c r="D19"/>
  <c r="E19"/>
  <c r="F19"/>
  <c r="G19"/>
  <c r="H19"/>
  <c r="I19"/>
  <c r="J19"/>
  <c r="K19"/>
  <c r="M19"/>
  <c r="N19"/>
  <c r="O19"/>
  <c r="P19"/>
  <c r="Q19"/>
  <c r="C20"/>
  <c r="D20"/>
  <c r="E20"/>
  <c r="F20"/>
  <c r="G20"/>
  <c r="H20"/>
  <c r="I20"/>
  <c r="J20"/>
  <c r="K20"/>
  <c r="L20"/>
  <c r="N20"/>
  <c r="O20"/>
  <c r="P20"/>
  <c r="Q20"/>
  <c r="C21"/>
  <c r="D21"/>
  <c r="E21"/>
  <c r="F21"/>
  <c r="G21"/>
  <c r="H21"/>
  <c r="I21"/>
  <c r="J21"/>
  <c r="K21"/>
  <c r="L21"/>
  <c r="M21"/>
  <c r="O21"/>
  <c r="P21"/>
  <c r="Q21"/>
  <c r="C22"/>
  <c r="D22"/>
  <c r="E22"/>
  <c r="F22"/>
  <c r="G22"/>
  <c r="H22"/>
  <c r="I22"/>
  <c r="J22"/>
  <c r="K22"/>
  <c r="L22"/>
  <c r="M22"/>
  <c r="N22"/>
  <c r="P22"/>
  <c r="Q22"/>
  <c r="C23"/>
  <c r="D23"/>
  <c r="E23"/>
  <c r="F23"/>
  <c r="G23"/>
  <c r="H23"/>
  <c r="I23"/>
  <c r="J23"/>
  <c r="K23"/>
  <c r="L23"/>
  <c r="M23"/>
  <c r="N23"/>
  <c r="O23"/>
  <c r="Q23"/>
  <c r="C24"/>
  <c r="D24"/>
  <c r="E24"/>
  <c r="F24"/>
  <c r="G24"/>
  <c r="H24"/>
  <c r="I24"/>
  <c r="J24"/>
  <c r="K24"/>
  <c r="L24"/>
  <c r="M24"/>
  <c r="N24"/>
  <c r="O24"/>
  <c r="P24"/>
  <c r="B10"/>
  <c r="B11"/>
  <c r="B12"/>
  <c r="B13"/>
  <c r="B14"/>
  <c r="B15"/>
  <c r="B16"/>
  <c r="B17"/>
  <c r="B18"/>
  <c r="B19"/>
  <c r="B20"/>
  <c r="B21"/>
  <c r="B22"/>
  <c r="B23"/>
  <c r="B24"/>
  <c r="N175" i="6"/>
  <c r="N176"/>
  <c r="I139"/>
  <c r="H124"/>
  <c r="E75"/>
  <c r="K79"/>
  <c r="H37"/>
  <c r="C162"/>
  <c r="D162"/>
  <c r="E162"/>
  <c r="F162"/>
  <c r="G162"/>
  <c r="H162"/>
  <c r="I162"/>
  <c r="J162"/>
  <c r="K162"/>
  <c r="L162"/>
  <c r="M162"/>
  <c r="N162"/>
  <c r="O162"/>
  <c r="P162"/>
  <c r="D163"/>
  <c r="E163"/>
  <c r="F163"/>
  <c r="G163"/>
  <c r="H163"/>
  <c r="I163"/>
  <c r="J163"/>
  <c r="K163"/>
  <c r="L163"/>
  <c r="M163"/>
  <c r="N163"/>
  <c r="O163"/>
  <c r="P163"/>
  <c r="C164"/>
  <c r="E164"/>
  <c r="F164"/>
  <c r="G164"/>
  <c r="H164"/>
  <c r="I164"/>
  <c r="J164"/>
  <c r="K164"/>
  <c r="L164"/>
  <c r="M164"/>
  <c r="N164"/>
  <c r="O164"/>
  <c r="P164"/>
  <c r="C165"/>
  <c r="D165"/>
  <c r="F165"/>
  <c r="G165"/>
  <c r="H165"/>
  <c r="I165"/>
  <c r="J165"/>
  <c r="K165"/>
  <c r="L165"/>
  <c r="M165"/>
  <c r="N165"/>
  <c r="O165"/>
  <c r="P165"/>
  <c r="C166"/>
  <c r="D166"/>
  <c r="E166"/>
  <c r="G166"/>
  <c r="H166"/>
  <c r="I166"/>
  <c r="J166"/>
  <c r="K166"/>
  <c r="L166"/>
  <c r="M166"/>
  <c r="N166"/>
  <c r="O166"/>
  <c r="P166"/>
  <c r="C167"/>
  <c r="D167"/>
  <c r="E167"/>
  <c r="F167"/>
  <c r="H167"/>
  <c r="I167"/>
  <c r="J167"/>
  <c r="K167"/>
  <c r="L167"/>
  <c r="M167"/>
  <c r="N167"/>
  <c r="O167"/>
  <c r="P167"/>
  <c r="C168"/>
  <c r="D168"/>
  <c r="E168"/>
  <c r="F168"/>
  <c r="G168"/>
  <c r="I168"/>
  <c r="J168"/>
  <c r="K168"/>
  <c r="L168"/>
  <c r="M168"/>
  <c r="N168"/>
  <c r="O168"/>
  <c r="P168"/>
  <c r="C169"/>
  <c r="D169"/>
  <c r="E169"/>
  <c r="F169"/>
  <c r="G169"/>
  <c r="H169"/>
  <c r="J169"/>
  <c r="K169"/>
  <c r="L169"/>
  <c r="M169"/>
  <c r="N169"/>
  <c r="O169"/>
  <c r="P169"/>
  <c r="C170"/>
  <c r="D170"/>
  <c r="E170"/>
  <c r="F170"/>
  <c r="G170"/>
  <c r="H170"/>
  <c r="I170"/>
  <c r="K170"/>
  <c r="L170"/>
  <c r="M170"/>
  <c r="N170"/>
  <c r="O170"/>
  <c r="P170"/>
  <c r="C171"/>
  <c r="D171"/>
  <c r="E171"/>
  <c r="F171"/>
  <c r="G171"/>
  <c r="H171"/>
  <c r="I171"/>
  <c r="J171"/>
  <c r="L171"/>
  <c r="M171"/>
  <c r="N171"/>
  <c r="O171"/>
  <c r="P171"/>
  <c r="C172"/>
  <c r="D172"/>
  <c r="E172"/>
  <c r="F172"/>
  <c r="G172"/>
  <c r="H172"/>
  <c r="I172"/>
  <c r="J172"/>
  <c r="K172"/>
  <c r="M172"/>
  <c r="N172"/>
  <c r="O172"/>
  <c r="P172"/>
  <c r="C173"/>
  <c r="D173"/>
  <c r="E173"/>
  <c r="F173"/>
  <c r="G173"/>
  <c r="H173"/>
  <c r="I173"/>
  <c r="J173"/>
  <c r="K173"/>
  <c r="L173"/>
  <c r="N173"/>
  <c r="O173"/>
  <c r="P173"/>
  <c r="C174"/>
  <c r="D174"/>
  <c r="E174"/>
  <c r="F174"/>
  <c r="G174"/>
  <c r="H174"/>
  <c r="I174"/>
  <c r="J174"/>
  <c r="K174"/>
  <c r="L174"/>
  <c r="M174"/>
  <c r="O174"/>
  <c r="P174"/>
  <c r="C175"/>
  <c r="D175"/>
  <c r="E175"/>
  <c r="F175"/>
  <c r="G175"/>
  <c r="H175"/>
  <c r="I175"/>
  <c r="J175"/>
  <c r="K175"/>
  <c r="L175"/>
  <c r="M175"/>
  <c r="P175"/>
  <c r="C176"/>
  <c r="D176"/>
  <c r="E176"/>
  <c r="F176"/>
  <c r="G176"/>
  <c r="H176"/>
  <c r="I176"/>
  <c r="J176"/>
  <c r="K176"/>
  <c r="L176"/>
  <c r="M176"/>
  <c r="O176"/>
  <c r="B163"/>
  <c r="B164"/>
  <c r="B165"/>
  <c r="B166"/>
  <c r="B167"/>
  <c r="B168"/>
  <c r="B169"/>
  <c r="B170"/>
  <c r="B171"/>
  <c r="B172"/>
  <c r="B173"/>
  <c r="B174"/>
  <c r="B175"/>
  <c r="B176"/>
  <c r="C146"/>
  <c r="D146"/>
  <c r="E146"/>
  <c r="F146"/>
  <c r="G146"/>
  <c r="H146"/>
  <c r="I146"/>
  <c r="J146"/>
  <c r="K146"/>
  <c r="L146"/>
  <c r="M146"/>
  <c r="D147"/>
  <c r="E147"/>
  <c r="F147"/>
  <c r="G147"/>
  <c r="H147"/>
  <c r="I147"/>
  <c r="J147"/>
  <c r="K147"/>
  <c r="L147"/>
  <c r="M147"/>
  <c r="C148"/>
  <c r="E148"/>
  <c r="F148"/>
  <c r="G148"/>
  <c r="H148"/>
  <c r="I148"/>
  <c r="J148"/>
  <c r="K148"/>
  <c r="L148"/>
  <c r="M148"/>
  <c r="C149"/>
  <c r="D149"/>
  <c r="F149"/>
  <c r="G149"/>
  <c r="H149"/>
  <c r="I149"/>
  <c r="J149"/>
  <c r="K149"/>
  <c r="L149"/>
  <c r="M149"/>
  <c r="C150"/>
  <c r="D150"/>
  <c r="E150"/>
  <c r="G150"/>
  <c r="H150"/>
  <c r="I150"/>
  <c r="J150"/>
  <c r="K150"/>
  <c r="L150"/>
  <c r="M150"/>
  <c r="C151"/>
  <c r="D151"/>
  <c r="E151"/>
  <c r="F151"/>
  <c r="H151"/>
  <c r="I151"/>
  <c r="J151"/>
  <c r="K151"/>
  <c r="L151"/>
  <c r="M151"/>
  <c r="C152"/>
  <c r="D152"/>
  <c r="E152"/>
  <c r="F152"/>
  <c r="G152"/>
  <c r="I152"/>
  <c r="J152"/>
  <c r="K152"/>
  <c r="L152"/>
  <c r="M152"/>
  <c r="C153"/>
  <c r="D153"/>
  <c r="E153"/>
  <c r="F153"/>
  <c r="G153"/>
  <c r="H153"/>
  <c r="J153"/>
  <c r="K153"/>
  <c r="L153"/>
  <c r="M153"/>
  <c r="C154"/>
  <c r="D154"/>
  <c r="E154"/>
  <c r="F154"/>
  <c r="G154"/>
  <c r="H154"/>
  <c r="I154"/>
  <c r="K154"/>
  <c r="L154"/>
  <c r="M154"/>
  <c r="C155"/>
  <c r="D155"/>
  <c r="E155"/>
  <c r="F155"/>
  <c r="G155"/>
  <c r="H155"/>
  <c r="I155"/>
  <c r="J155"/>
  <c r="L155"/>
  <c r="M155"/>
  <c r="C156"/>
  <c r="D156"/>
  <c r="E156"/>
  <c r="F156"/>
  <c r="G156"/>
  <c r="H156"/>
  <c r="I156"/>
  <c r="J156"/>
  <c r="K156"/>
  <c r="M156"/>
  <c r="C157"/>
  <c r="D157"/>
  <c r="E157"/>
  <c r="F157"/>
  <c r="G157"/>
  <c r="H157"/>
  <c r="I157"/>
  <c r="J157"/>
  <c r="K157"/>
  <c r="L157"/>
  <c r="B147"/>
  <c r="B148"/>
  <c r="B149"/>
  <c r="B150"/>
  <c r="B151"/>
  <c r="B152"/>
  <c r="B153"/>
  <c r="B154"/>
  <c r="B155"/>
  <c r="B156"/>
  <c r="B157"/>
  <c r="I131"/>
  <c r="I132"/>
  <c r="J132"/>
  <c r="K132"/>
  <c r="L132"/>
  <c r="I133"/>
  <c r="J133"/>
  <c r="K133"/>
  <c r="L133"/>
  <c r="I134"/>
  <c r="J134"/>
  <c r="K134"/>
  <c r="L134"/>
  <c r="I135"/>
  <c r="J135"/>
  <c r="K135"/>
  <c r="L135"/>
  <c r="I136"/>
  <c r="J136"/>
  <c r="K136"/>
  <c r="L136"/>
  <c r="I137"/>
  <c r="J137"/>
  <c r="K137"/>
  <c r="L137"/>
  <c r="C138"/>
  <c r="D138"/>
  <c r="E138"/>
  <c r="F138"/>
  <c r="G138"/>
  <c r="H138"/>
  <c r="J138"/>
  <c r="K138"/>
  <c r="L138"/>
  <c r="C139"/>
  <c r="D139"/>
  <c r="E139"/>
  <c r="F139"/>
  <c r="G139"/>
  <c r="H139"/>
  <c r="K139"/>
  <c r="L139"/>
  <c r="C140"/>
  <c r="D140"/>
  <c r="E140"/>
  <c r="F140"/>
  <c r="I140"/>
  <c r="J140"/>
  <c r="L140"/>
  <c r="C141"/>
  <c r="D141"/>
  <c r="E141"/>
  <c r="F141"/>
  <c r="G141"/>
  <c r="H141"/>
  <c r="I141"/>
  <c r="J141"/>
  <c r="K141"/>
  <c r="B138"/>
  <c r="C117"/>
  <c r="D117"/>
  <c r="E117"/>
  <c r="F117"/>
  <c r="G117"/>
  <c r="H117"/>
  <c r="I117"/>
  <c r="D118"/>
  <c r="E118"/>
  <c r="F118"/>
  <c r="G118"/>
  <c r="H118"/>
  <c r="I118"/>
  <c r="J118"/>
  <c r="K118"/>
  <c r="C119"/>
  <c r="E119"/>
  <c r="F119"/>
  <c r="G119"/>
  <c r="H119"/>
  <c r="I119"/>
  <c r="J119"/>
  <c r="K119"/>
  <c r="C120"/>
  <c r="D120"/>
  <c r="F120"/>
  <c r="G120"/>
  <c r="H120"/>
  <c r="I120"/>
  <c r="J120"/>
  <c r="C121"/>
  <c r="D121"/>
  <c r="E121"/>
  <c r="G121"/>
  <c r="H121"/>
  <c r="I121"/>
  <c r="J121"/>
  <c r="K121"/>
  <c r="C122"/>
  <c r="D122"/>
  <c r="E122"/>
  <c r="F122"/>
  <c r="H122"/>
  <c r="I122"/>
  <c r="J122"/>
  <c r="K122"/>
  <c r="C123"/>
  <c r="D123"/>
  <c r="E123"/>
  <c r="F123"/>
  <c r="G123"/>
  <c r="I123"/>
  <c r="J123"/>
  <c r="K123"/>
  <c r="C124"/>
  <c r="D124"/>
  <c r="E124"/>
  <c r="F124"/>
  <c r="G124"/>
  <c r="J124"/>
  <c r="K124"/>
  <c r="C125"/>
  <c r="D125"/>
  <c r="E125"/>
  <c r="F125"/>
  <c r="G125"/>
  <c r="H125"/>
  <c r="I125"/>
  <c r="K125"/>
  <c r="C126"/>
  <c r="D126"/>
  <c r="E126"/>
  <c r="F126"/>
  <c r="G126"/>
  <c r="H126"/>
  <c r="I126"/>
  <c r="J126"/>
  <c r="B118"/>
  <c r="B119"/>
  <c r="B120"/>
  <c r="B121"/>
  <c r="B122"/>
  <c r="B123"/>
  <c r="B124"/>
  <c r="B125"/>
  <c r="B126"/>
  <c r="C89"/>
  <c r="D89"/>
  <c r="E89"/>
  <c r="F89"/>
  <c r="D90"/>
  <c r="E90"/>
  <c r="F90"/>
  <c r="G90"/>
  <c r="H90"/>
  <c r="I90"/>
  <c r="C91"/>
  <c r="E91"/>
  <c r="F91"/>
  <c r="G91"/>
  <c r="H91"/>
  <c r="I91"/>
  <c r="C92"/>
  <c r="D92"/>
  <c r="F92"/>
  <c r="G92"/>
  <c r="H92"/>
  <c r="I92"/>
  <c r="C93"/>
  <c r="D93"/>
  <c r="E93"/>
  <c r="G93"/>
  <c r="H93"/>
  <c r="I93"/>
  <c r="C94"/>
  <c r="D94"/>
  <c r="E94"/>
  <c r="F94"/>
  <c r="H94"/>
  <c r="I94"/>
  <c r="C95"/>
  <c r="D95"/>
  <c r="E95"/>
  <c r="F95"/>
  <c r="G95"/>
  <c r="I95"/>
  <c r="C96"/>
  <c r="D96"/>
  <c r="E96"/>
  <c r="F96"/>
  <c r="G96"/>
  <c r="H96"/>
  <c r="B90"/>
  <c r="B91"/>
  <c r="B92"/>
  <c r="B93"/>
  <c r="C71"/>
  <c r="D71"/>
  <c r="E71"/>
  <c r="F71"/>
  <c r="D72"/>
  <c r="E72"/>
  <c r="F72"/>
  <c r="G72"/>
  <c r="H72"/>
  <c r="I72"/>
  <c r="J72"/>
  <c r="K72"/>
  <c r="L72"/>
  <c r="C73"/>
  <c r="E73"/>
  <c r="F73"/>
  <c r="G73"/>
  <c r="H73"/>
  <c r="I73"/>
  <c r="J73"/>
  <c r="K73"/>
  <c r="L73"/>
  <c r="C74"/>
  <c r="D74"/>
  <c r="F74"/>
  <c r="G74"/>
  <c r="H74"/>
  <c r="I74"/>
  <c r="J74"/>
  <c r="K74"/>
  <c r="L74"/>
  <c r="C75"/>
  <c r="D75"/>
  <c r="G75"/>
  <c r="H75"/>
  <c r="I75"/>
  <c r="J75"/>
  <c r="K75"/>
  <c r="L75"/>
  <c r="C76"/>
  <c r="D76"/>
  <c r="E76"/>
  <c r="F76"/>
  <c r="H76"/>
  <c r="I76"/>
  <c r="J76"/>
  <c r="K76"/>
  <c r="L76"/>
  <c r="C77"/>
  <c r="D77"/>
  <c r="E77"/>
  <c r="F77"/>
  <c r="G77"/>
  <c r="I77"/>
  <c r="J77"/>
  <c r="K77"/>
  <c r="L77"/>
  <c r="C78"/>
  <c r="D78"/>
  <c r="E78"/>
  <c r="F78"/>
  <c r="G78"/>
  <c r="H78"/>
  <c r="J78"/>
  <c r="K78"/>
  <c r="L78"/>
  <c r="C79"/>
  <c r="D79"/>
  <c r="E79"/>
  <c r="F79"/>
  <c r="G79"/>
  <c r="H79"/>
  <c r="I79"/>
  <c r="L79"/>
  <c r="C80"/>
  <c r="D80"/>
  <c r="E80"/>
  <c r="F80"/>
  <c r="G80"/>
  <c r="H80"/>
  <c r="I80"/>
  <c r="J80"/>
  <c r="L80"/>
  <c r="B72"/>
  <c r="B73"/>
  <c r="B74"/>
  <c r="B75"/>
  <c r="C51"/>
  <c r="D51"/>
  <c r="E51"/>
  <c r="F51"/>
  <c r="G51"/>
  <c r="H51"/>
  <c r="I51"/>
  <c r="J51"/>
  <c r="D52"/>
  <c r="E52"/>
  <c r="F52"/>
  <c r="G52"/>
  <c r="H52"/>
  <c r="I52"/>
  <c r="J52"/>
  <c r="C53"/>
  <c r="E53"/>
  <c r="F53"/>
  <c r="G53"/>
  <c r="I53"/>
  <c r="J53"/>
  <c r="C54"/>
  <c r="D54"/>
  <c r="F54"/>
  <c r="G54"/>
  <c r="I54"/>
  <c r="J54"/>
  <c r="C55"/>
  <c r="D55"/>
  <c r="E55"/>
  <c r="G55"/>
  <c r="I55"/>
  <c r="J55"/>
  <c r="C56"/>
  <c r="D56"/>
  <c r="E56"/>
  <c r="F56"/>
  <c r="H56"/>
  <c r="I56"/>
  <c r="J56"/>
  <c r="C57"/>
  <c r="D57"/>
  <c r="E57"/>
  <c r="F57"/>
  <c r="G57"/>
  <c r="I57"/>
  <c r="J57"/>
  <c r="C58"/>
  <c r="D58"/>
  <c r="E58"/>
  <c r="F58"/>
  <c r="G58"/>
  <c r="H58"/>
  <c r="J58"/>
  <c r="C59"/>
  <c r="D59"/>
  <c r="E59"/>
  <c r="F59"/>
  <c r="G59"/>
  <c r="H59"/>
  <c r="I59"/>
  <c r="B52"/>
  <c r="B53"/>
  <c r="B54"/>
  <c r="B55"/>
  <c r="B56"/>
  <c r="B57"/>
  <c r="B58"/>
  <c r="B59"/>
  <c r="C32"/>
  <c r="D32"/>
  <c r="E32"/>
  <c r="F32"/>
  <c r="G32"/>
  <c r="H32"/>
  <c r="I32"/>
  <c r="J32"/>
  <c r="K32"/>
  <c r="L32"/>
  <c r="M32"/>
  <c r="N32"/>
  <c r="O32"/>
  <c r="P32"/>
  <c r="D33"/>
  <c r="E33"/>
  <c r="F33"/>
  <c r="G33"/>
  <c r="H33"/>
  <c r="I33"/>
  <c r="J33"/>
  <c r="K33"/>
  <c r="L33"/>
  <c r="M33"/>
  <c r="N33"/>
  <c r="O33"/>
  <c r="P33"/>
  <c r="C34"/>
  <c r="E34"/>
  <c r="F34"/>
  <c r="G34"/>
  <c r="H34"/>
  <c r="I34"/>
  <c r="J34"/>
  <c r="K34"/>
  <c r="L34"/>
  <c r="M34"/>
  <c r="N34"/>
  <c r="O34"/>
  <c r="P34"/>
  <c r="C35"/>
  <c r="D35"/>
  <c r="F35"/>
  <c r="G35"/>
  <c r="H35"/>
  <c r="I35"/>
  <c r="J35"/>
  <c r="K35"/>
  <c r="L35"/>
  <c r="M35"/>
  <c r="N35"/>
  <c r="O35"/>
  <c r="P35"/>
  <c r="C36"/>
  <c r="D36"/>
  <c r="E36"/>
  <c r="G36"/>
  <c r="H36"/>
  <c r="I36"/>
  <c r="J36"/>
  <c r="K36"/>
  <c r="L36"/>
  <c r="M36"/>
  <c r="N36"/>
  <c r="O36"/>
  <c r="P36"/>
  <c r="C37"/>
  <c r="D37"/>
  <c r="E37"/>
  <c r="F37"/>
  <c r="I37"/>
  <c r="J37"/>
  <c r="K37"/>
  <c r="L37"/>
  <c r="M37"/>
  <c r="N37"/>
  <c r="O37"/>
  <c r="P37"/>
  <c r="C38"/>
  <c r="D38"/>
  <c r="E38"/>
  <c r="F38"/>
  <c r="G38"/>
  <c r="I38"/>
  <c r="J38"/>
  <c r="K38"/>
  <c r="L38"/>
  <c r="M38"/>
  <c r="N38"/>
  <c r="O38"/>
  <c r="P38"/>
  <c r="C39"/>
  <c r="D39"/>
  <c r="E39"/>
  <c r="F39"/>
  <c r="G39"/>
  <c r="H39"/>
  <c r="J39"/>
  <c r="K39"/>
  <c r="L39"/>
  <c r="M39"/>
  <c r="N39"/>
  <c r="O39"/>
  <c r="P39"/>
  <c r="C40"/>
  <c r="D40"/>
  <c r="E40"/>
  <c r="F40"/>
  <c r="G40"/>
  <c r="H40"/>
  <c r="I40"/>
  <c r="K40"/>
  <c r="L40"/>
  <c r="M40"/>
  <c r="N40"/>
  <c r="O40"/>
  <c r="P40"/>
  <c r="C41"/>
  <c r="D41"/>
  <c r="E41"/>
  <c r="F41"/>
  <c r="G41"/>
  <c r="H41"/>
  <c r="I41"/>
  <c r="J41"/>
  <c r="L41"/>
  <c r="M41"/>
  <c r="N41"/>
  <c r="O41"/>
  <c r="P41"/>
  <c r="C42"/>
  <c r="D42"/>
  <c r="E42"/>
  <c r="F42"/>
  <c r="G42"/>
  <c r="H42"/>
  <c r="I42"/>
  <c r="J42"/>
  <c r="K42"/>
  <c r="M42"/>
  <c r="N42"/>
  <c r="O42"/>
  <c r="P42"/>
  <c r="C43"/>
  <c r="D43"/>
  <c r="E43"/>
  <c r="F43"/>
  <c r="G43"/>
  <c r="H43"/>
  <c r="I43"/>
  <c r="J43"/>
  <c r="K43"/>
  <c r="L43"/>
  <c r="N43"/>
  <c r="O43"/>
  <c r="P43"/>
  <c r="C44"/>
  <c r="D44"/>
  <c r="E44"/>
  <c r="F44"/>
  <c r="G44"/>
  <c r="H44"/>
  <c r="I44"/>
  <c r="J44"/>
  <c r="K44"/>
  <c r="L44"/>
  <c r="M44"/>
  <c r="O44"/>
  <c r="P44"/>
  <c r="C45"/>
  <c r="D45"/>
  <c r="E45"/>
  <c r="F45"/>
  <c r="G45"/>
  <c r="H45"/>
  <c r="I45"/>
  <c r="J45"/>
  <c r="K45"/>
  <c r="L45"/>
  <c r="M45"/>
  <c r="N45"/>
  <c r="P45"/>
  <c r="C46"/>
  <c r="D46"/>
  <c r="E46"/>
  <c r="F46"/>
  <c r="G46"/>
  <c r="H46"/>
  <c r="I46"/>
  <c r="J46"/>
  <c r="K46"/>
  <c r="L46"/>
  <c r="M46"/>
  <c r="N46"/>
  <c r="O46"/>
  <c r="B33"/>
  <c r="B34"/>
  <c r="B35"/>
  <c r="B36"/>
  <c r="B37"/>
  <c r="B38"/>
  <c r="B39"/>
  <c r="B40"/>
  <c r="B41"/>
  <c r="B42"/>
  <c r="B43"/>
  <c r="B44"/>
  <c r="B45"/>
  <c r="B46"/>
  <c r="C9"/>
  <c r="D9"/>
  <c r="E9"/>
  <c r="F9"/>
  <c r="G9"/>
  <c r="H9"/>
  <c r="I9"/>
  <c r="J9"/>
  <c r="K9"/>
  <c r="D10"/>
  <c r="E10"/>
  <c r="F10"/>
  <c r="G10"/>
  <c r="H10"/>
  <c r="I10"/>
  <c r="J10"/>
  <c r="K10"/>
  <c r="C11"/>
  <c r="E11"/>
  <c r="F11"/>
  <c r="G11"/>
  <c r="H11"/>
  <c r="I11"/>
  <c r="J11"/>
  <c r="K11"/>
  <c r="C12"/>
  <c r="D12"/>
  <c r="F12"/>
  <c r="G12"/>
  <c r="H12"/>
  <c r="I12"/>
  <c r="J12"/>
  <c r="K12"/>
  <c r="L12"/>
  <c r="M12"/>
  <c r="N12"/>
  <c r="C13"/>
  <c r="D13"/>
  <c r="E13"/>
  <c r="G13"/>
  <c r="H13"/>
  <c r="I13"/>
  <c r="J13"/>
  <c r="K13"/>
  <c r="L13"/>
  <c r="M13"/>
  <c r="N13"/>
  <c r="O13"/>
  <c r="C14"/>
  <c r="D14"/>
  <c r="E14"/>
  <c r="F14"/>
  <c r="H14"/>
  <c r="I14"/>
  <c r="J14"/>
  <c r="K14"/>
  <c r="L14"/>
  <c r="M14"/>
  <c r="N14"/>
  <c r="O14"/>
  <c r="P14"/>
  <c r="Q14"/>
  <c r="C15"/>
  <c r="D15"/>
  <c r="E15"/>
  <c r="F15"/>
  <c r="G15"/>
  <c r="I15"/>
  <c r="J15"/>
  <c r="K15"/>
  <c r="L15"/>
  <c r="M15"/>
  <c r="N15"/>
  <c r="O15"/>
  <c r="P15"/>
  <c r="Q15"/>
  <c r="Q15" i="9" s="1"/>
  <c r="C16" i="6"/>
  <c r="D16"/>
  <c r="E16"/>
  <c r="F16"/>
  <c r="G16"/>
  <c r="H16"/>
  <c r="J16"/>
  <c r="K16"/>
  <c r="L16"/>
  <c r="M16"/>
  <c r="N16"/>
  <c r="O16"/>
  <c r="P16"/>
  <c r="Q16"/>
  <c r="Q16" i="9" s="1"/>
  <c r="C17" i="6"/>
  <c r="D17"/>
  <c r="E17"/>
  <c r="F17"/>
  <c r="G17"/>
  <c r="H17"/>
  <c r="I17"/>
  <c r="K17"/>
  <c r="L17"/>
  <c r="M17"/>
  <c r="N17"/>
  <c r="O17"/>
  <c r="P17"/>
  <c r="Q17"/>
  <c r="C18"/>
  <c r="D18"/>
  <c r="E18"/>
  <c r="F18"/>
  <c r="G18"/>
  <c r="H18"/>
  <c r="I18"/>
  <c r="J18"/>
  <c r="L18"/>
  <c r="M18"/>
  <c r="N18"/>
  <c r="O18"/>
  <c r="P18"/>
  <c r="Q18"/>
  <c r="C19"/>
  <c r="D19"/>
  <c r="E19"/>
  <c r="F19"/>
  <c r="G19"/>
  <c r="H19"/>
  <c r="I19"/>
  <c r="J19"/>
  <c r="K19"/>
  <c r="M19"/>
  <c r="N19"/>
  <c r="O19"/>
  <c r="P19"/>
  <c r="Q19"/>
  <c r="C20"/>
  <c r="D20"/>
  <c r="E20"/>
  <c r="F20"/>
  <c r="G20"/>
  <c r="H20"/>
  <c r="I20"/>
  <c r="J20"/>
  <c r="K20"/>
  <c r="L20"/>
  <c r="N20"/>
  <c r="O20"/>
  <c r="P20"/>
  <c r="Q20"/>
  <c r="Q20" i="13" s="1"/>
  <c r="C21" i="6"/>
  <c r="D21"/>
  <c r="E21"/>
  <c r="F21"/>
  <c r="G21"/>
  <c r="H21"/>
  <c r="I21"/>
  <c r="J21"/>
  <c r="K21"/>
  <c r="L21"/>
  <c r="M21"/>
  <c r="O21"/>
  <c r="P21"/>
  <c r="Q21"/>
  <c r="C22"/>
  <c r="D22"/>
  <c r="E22"/>
  <c r="F22"/>
  <c r="G22"/>
  <c r="H22"/>
  <c r="I22"/>
  <c r="J22"/>
  <c r="K22"/>
  <c r="L22"/>
  <c r="M22"/>
  <c r="N22"/>
  <c r="P22"/>
  <c r="Q22"/>
  <c r="R22"/>
  <c r="C23"/>
  <c r="D23"/>
  <c r="E23"/>
  <c r="F23"/>
  <c r="G23"/>
  <c r="H23"/>
  <c r="I23"/>
  <c r="J23"/>
  <c r="K23"/>
  <c r="L23"/>
  <c r="M23"/>
  <c r="N23"/>
  <c r="O23"/>
  <c r="Q23"/>
  <c r="Q23" i="13" s="1"/>
  <c r="R23" i="6"/>
  <c r="S23"/>
  <c r="C24"/>
  <c r="D24"/>
  <c r="E24"/>
  <c r="F24"/>
  <c r="G24"/>
  <c r="H24"/>
  <c r="I24"/>
  <c r="J24"/>
  <c r="K24"/>
  <c r="L24"/>
  <c r="M24"/>
  <c r="N24"/>
  <c r="O24"/>
  <c r="P24"/>
  <c r="R24"/>
  <c r="R24" i="13" s="1"/>
  <c r="S24" i="6"/>
  <c r="T24"/>
  <c r="Q25"/>
  <c r="S25"/>
  <c r="T25"/>
  <c r="T25" i="13" s="1"/>
  <c r="Q26" i="6"/>
  <c r="Q26" i="13" s="1"/>
  <c r="R26" i="6"/>
  <c r="T26"/>
  <c r="T26" i="13" s="1"/>
  <c r="Q27" i="6"/>
  <c r="R27"/>
  <c r="R27" i="13" s="1"/>
  <c r="S27" i="6"/>
  <c r="B10"/>
  <c r="B11"/>
  <c r="B12"/>
  <c r="B13"/>
  <c r="B14"/>
  <c r="B15"/>
  <c r="B16"/>
  <c r="B17"/>
  <c r="B18"/>
  <c r="B19"/>
  <c r="B20"/>
  <c r="B21"/>
  <c r="B22"/>
  <c r="B23"/>
  <c r="B24"/>
  <c r="T8"/>
  <c r="T8" i="9" s="1"/>
  <c r="S8" i="6"/>
  <c r="S8" i="9" s="1"/>
  <c r="R8" i="6"/>
  <c r="R8" i="9" s="1"/>
  <c r="A27" i="6"/>
  <c r="A26"/>
  <c r="A25"/>
  <c r="A27" i="11"/>
  <c r="A26"/>
  <c r="A25"/>
  <c r="S8"/>
  <c r="T8"/>
  <c r="R8"/>
  <c r="L173" i="5"/>
  <c r="K139"/>
  <c r="B163"/>
  <c r="D163"/>
  <c r="E163"/>
  <c r="F163"/>
  <c r="G163"/>
  <c r="H163"/>
  <c r="I163"/>
  <c r="J163"/>
  <c r="K163"/>
  <c r="L163"/>
  <c r="M163"/>
  <c r="N163"/>
  <c r="O163"/>
  <c r="P163"/>
  <c r="B164"/>
  <c r="C164"/>
  <c r="E164"/>
  <c r="F164"/>
  <c r="G164"/>
  <c r="H164"/>
  <c r="I164"/>
  <c r="J164"/>
  <c r="K164"/>
  <c r="L164"/>
  <c r="M164"/>
  <c r="N164"/>
  <c r="O164"/>
  <c r="P164"/>
  <c r="B165"/>
  <c r="C165"/>
  <c r="D165"/>
  <c r="F165"/>
  <c r="G165"/>
  <c r="H165"/>
  <c r="I165"/>
  <c r="J165"/>
  <c r="K165"/>
  <c r="L165"/>
  <c r="M165"/>
  <c r="N165"/>
  <c r="O165"/>
  <c r="P165"/>
  <c r="B166"/>
  <c r="C166"/>
  <c r="D166"/>
  <c r="E166"/>
  <c r="G166"/>
  <c r="H166"/>
  <c r="I166"/>
  <c r="J166"/>
  <c r="K166"/>
  <c r="L166"/>
  <c r="M166"/>
  <c r="N166"/>
  <c r="O166"/>
  <c r="P166"/>
  <c r="B167"/>
  <c r="C167"/>
  <c r="D167"/>
  <c r="E167"/>
  <c r="F167"/>
  <c r="H167"/>
  <c r="I167"/>
  <c r="J167"/>
  <c r="K167"/>
  <c r="L167"/>
  <c r="M167"/>
  <c r="N167"/>
  <c r="O167"/>
  <c r="P167"/>
  <c r="B168"/>
  <c r="C168"/>
  <c r="D168"/>
  <c r="E168"/>
  <c r="F168"/>
  <c r="G168"/>
  <c r="I168"/>
  <c r="J168"/>
  <c r="K168"/>
  <c r="L168"/>
  <c r="M168"/>
  <c r="N168"/>
  <c r="O168"/>
  <c r="P168"/>
  <c r="B169"/>
  <c r="C169"/>
  <c r="D169"/>
  <c r="E169"/>
  <c r="F169"/>
  <c r="G169"/>
  <c r="H169"/>
  <c r="J169"/>
  <c r="K169"/>
  <c r="L169"/>
  <c r="M169"/>
  <c r="N169"/>
  <c r="O169"/>
  <c r="P169"/>
  <c r="B170"/>
  <c r="C170"/>
  <c r="D170"/>
  <c r="E170"/>
  <c r="F170"/>
  <c r="G170"/>
  <c r="H170"/>
  <c r="I170"/>
  <c r="K170"/>
  <c r="L170"/>
  <c r="M170"/>
  <c r="N170"/>
  <c r="O170"/>
  <c r="P170"/>
  <c r="B171"/>
  <c r="C171"/>
  <c r="D171"/>
  <c r="E171"/>
  <c r="F171"/>
  <c r="G171"/>
  <c r="H171"/>
  <c r="I171"/>
  <c r="J171"/>
  <c r="L171"/>
  <c r="M171"/>
  <c r="N171"/>
  <c r="O171"/>
  <c r="P171"/>
  <c r="B172"/>
  <c r="C172"/>
  <c r="D172"/>
  <c r="E172"/>
  <c r="F172"/>
  <c r="G172"/>
  <c r="H172"/>
  <c r="I172"/>
  <c r="J172"/>
  <c r="K172"/>
  <c r="M172"/>
  <c r="N172"/>
  <c r="O172"/>
  <c r="P172"/>
  <c r="B173"/>
  <c r="C173"/>
  <c r="D173"/>
  <c r="E173"/>
  <c r="F173"/>
  <c r="G173"/>
  <c r="H173"/>
  <c r="I173"/>
  <c r="J173"/>
  <c r="K173"/>
  <c r="N173"/>
  <c r="O173"/>
  <c r="P173"/>
  <c r="B174"/>
  <c r="C174"/>
  <c r="D174"/>
  <c r="E174"/>
  <c r="F174"/>
  <c r="G174"/>
  <c r="H174"/>
  <c r="I174"/>
  <c r="J174"/>
  <c r="K174"/>
  <c r="L174"/>
  <c r="M174"/>
  <c r="O174"/>
  <c r="P174"/>
  <c r="B175"/>
  <c r="C175"/>
  <c r="D175"/>
  <c r="E175"/>
  <c r="F175"/>
  <c r="G175"/>
  <c r="H175"/>
  <c r="I175"/>
  <c r="J175"/>
  <c r="K175"/>
  <c r="L175"/>
  <c r="M175"/>
  <c r="N175"/>
  <c r="P175"/>
  <c r="B176"/>
  <c r="C176"/>
  <c r="D176"/>
  <c r="E176"/>
  <c r="F176"/>
  <c r="G176"/>
  <c r="H176"/>
  <c r="I176"/>
  <c r="J176"/>
  <c r="K176"/>
  <c r="L176"/>
  <c r="M176"/>
  <c r="N176"/>
  <c r="O176"/>
  <c r="C162"/>
  <c r="D162"/>
  <c r="E162"/>
  <c r="F162"/>
  <c r="G162"/>
  <c r="H162"/>
  <c r="I162"/>
  <c r="J162"/>
  <c r="K162"/>
  <c r="L162"/>
  <c r="M162"/>
  <c r="N162"/>
  <c r="O162"/>
  <c r="P162"/>
  <c r="C146"/>
  <c r="D146"/>
  <c r="E146"/>
  <c r="F146"/>
  <c r="G146"/>
  <c r="H146"/>
  <c r="I146"/>
  <c r="J146"/>
  <c r="K146"/>
  <c r="L146"/>
  <c r="M146"/>
  <c r="D147"/>
  <c r="E147"/>
  <c r="F147"/>
  <c r="G147"/>
  <c r="H147"/>
  <c r="I147"/>
  <c r="J147"/>
  <c r="K147"/>
  <c r="L147"/>
  <c r="M147"/>
  <c r="C148"/>
  <c r="E148"/>
  <c r="F148"/>
  <c r="G148"/>
  <c r="H148"/>
  <c r="I148"/>
  <c r="J148"/>
  <c r="K148"/>
  <c r="L148"/>
  <c r="M148"/>
  <c r="C149"/>
  <c r="D149"/>
  <c r="F149"/>
  <c r="G149"/>
  <c r="H149"/>
  <c r="I149"/>
  <c r="J149"/>
  <c r="K149"/>
  <c r="L149"/>
  <c r="M149"/>
  <c r="C150"/>
  <c r="D150"/>
  <c r="E150"/>
  <c r="G150"/>
  <c r="H150"/>
  <c r="I150"/>
  <c r="J150"/>
  <c r="K150"/>
  <c r="L150"/>
  <c r="M150"/>
  <c r="C151"/>
  <c r="D151"/>
  <c r="E151"/>
  <c r="F151"/>
  <c r="H151"/>
  <c r="I151"/>
  <c r="J151"/>
  <c r="K151"/>
  <c r="L151"/>
  <c r="M151"/>
  <c r="C152"/>
  <c r="D152"/>
  <c r="E152"/>
  <c r="F152"/>
  <c r="G152"/>
  <c r="I152"/>
  <c r="J152"/>
  <c r="K152"/>
  <c r="L152"/>
  <c r="M152"/>
  <c r="C153"/>
  <c r="D153"/>
  <c r="E153"/>
  <c r="F153"/>
  <c r="G153"/>
  <c r="H153"/>
  <c r="J153"/>
  <c r="K153"/>
  <c r="L153"/>
  <c r="M153"/>
  <c r="C154"/>
  <c r="D154"/>
  <c r="E154"/>
  <c r="F154"/>
  <c r="G154"/>
  <c r="H154"/>
  <c r="I154"/>
  <c r="K154"/>
  <c r="L154"/>
  <c r="M154"/>
  <c r="C155"/>
  <c r="D155"/>
  <c r="E155"/>
  <c r="F155"/>
  <c r="G155"/>
  <c r="H155"/>
  <c r="I155"/>
  <c r="J155"/>
  <c r="L155"/>
  <c r="M155"/>
  <c r="C156"/>
  <c r="D156"/>
  <c r="E156"/>
  <c r="F156"/>
  <c r="G156"/>
  <c r="H156"/>
  <c r="I156"/>
  <c r="J156"/>
  <c r="K156"/>
  <c r="M156"/>
  <c r="C157"/>
  <c r="D157"/>
  <c r="E157"/>
  <c r="F157"/>
  <c r="G157"/>
  <c r="H157"/>
  <c r="I157"/>
  <c r="J157"/>
  <c r="K157"/>
  <c r="L157"/>
  <c r="B147"/>
  <c r="B148"/>
  <c r="B149"/>
  <c r="B150"/>
  <c r="B151"/>
  <c r="B152"/>
  <c r="B153"/>
  <c r="B154"/>
  <c r="B155"/>
  <c r="B156"/>
  <c r="B157"/>
  <c r="I131"/>
  <c r="I132"/>
  <c r="J132"/>
  <c r="K132"/>
  <c r="L132"/>
  <c r="I133"/>
  <c r="J133"/>
  <c r="K133"/>
  <c r="L133"/>
  <c r="I134"/>
  <c r="J134"/>
  <c r="K134"/>
  <c r="L134"/>
  <c r="I135"/>
  <c r="J135"/>
  <c r="K135"/>
  <c r="L135"/>
  <c r="I136"/>
  <c r="J136"/>
  <c r="K136"/>
  <c r="L136"/>
  <c r="I137"/>
  <c r="J137"/>
  <c r="K137"/>
  <c r="L137"/>
  <c r="C138"/>
  <c r="D138"/>
  <c r="E138"/>
  <c r="F138"/>
  <c r="G138"/>
  <c r="H138"/>
  <c r="J138"/>
  <c r="K138"/>
  <c r="L138"/>
  <c r="C139"/>
  <c r="D139"/>
  <c r="E139"/>
  <c r="F139"/>
  <c r="G139"/>
  <c r="H139"/>
  <c r="I139"/>
  <c r="L139"/>
  <c r="C140"/>
  <c r="D140"/>
  <c r="E140"/>
  <c r="F140"/>
  <c r="I140"/>
  <c r="J140"/>
  <c r="L140"/>
  <c r="C141"/>
  <c r="D141"/>
  <c r="E141"/>
  <c r="F141"/>
  <c r="G141"/>
  <c r="H141"/>
  <c r="I141"/>
  <c r="J141"/>
  <c r="K141"/>
  <c r="B138"/>
  <c r="C117"/>
  <c r="D117"/>
  <c r="E117"/>
  <c r="F117"/>
  <c r="G117"/>
  <c r="H117"/>
  <c r="I117"/>
  <c r="D118"/>
  <c r="E118"/>
  <c r="F118"/>
  <c r="G118"/>
  <c r="H118"/>
  <c r="I118"/>
  <c r="J118"/>
  <c r="K118"/>
  <c r="C119"/>
  <c r="E119"/>
  <c r="F119"/>
  <c r="G119"/>
  <c r="H119"/>
  <c r="I119"/>
  <c r="J119"/>
  <c r="K119"/>
  <c r="C120"/>
  <c r="D120"/>
  <c r="F120"/>
  <c r="G120"/>
  <c r="H120"/>
  <c r="I120"/>
  <c r="J120"/>
  <c r="C121"/>
  <c r="D121"/>
  <c r="E121"/>
  <c r="G121"/>
  <c r="H121"/>
  <c r="I121"/>
  <c r="J121"/>
  <c r="K121"/>
  <c r="C122"/>
  <c r="D122"/>
  <c r="E122"/>
  <c r="F122"/>
  <c r="H122"/>
  <c r="I122"/>
  <c r="J122"/>
  <c r="K122"/>
  <c r="C123"/>
  <c r="D123"/>
  <c r="E123"/>
  <c r="F123"/>
  <c r="G123"/>
  <c r="I123"/>
  <c r="J123"/>
  <c r="K123"/>
  <c r="C124"/>
  <c r="D124"/>
  <c r="E124"/>
  <c r="F124"/>
  <c r="G124"/>
  <c r="H124"/>
  <c r="J124"/>
  <c r="K124"/>
  <c r="C125"/>
  <c r="D125"/>
  <c r="E125"/>
  <c r="F125"/>
  <c r="G125"/>
  <c r="H125"/>
  <c r="I125"/>
  <c r="K125"/>
  <c r="C126"/>
  <c r="D126"/>
  <c r="E126"/>
  <c r="F126"/>
  <c r="G126"/>
  <c r="H126"/>
  <c r="I126"/>
  <c r="J126"/>
  <c r="B118"/>
  <c r="B119"/>
  <c r="B120"/>
  <c r="B121"/>
  <c r="B122"/>
  <c r="B123"/>
  <c r="B124"/>
  <c r="B125"/>
  <c r="B126"/>
  <c r="C89"/>
  <c r="D89"/>
  <c r="E89"/>
  <c r="F89"/>
  <c r="D90"/>
  <c r="E90"/>
  <c r="F90"/>
  <c r="G90"/>
  <c r="H90"/>
  <c r="I90"/>
  <c r="C91"/>
  <c r="E91"/>
  <c r="F91"/>
  <c r="G91"/>
  <c r="H91"/>
  <c r="I91"/>
  <c r="C92"/>
  <c r="D92"/>
  <c r="F92"/>
  <c r="G92"/>
  <c r="H92"/>
  <c r="I92"/>
  <c r="C93"/>
  <c r="D93"/>
  <c r="E93"/>
  <c r="G93"/>
  <c r="H93"/>
  <c r="I93"/>
  <c r="C94"/>
  <c r="D94"/>
  <c r="E94"/>
  <c r="F94"/>
  <c r="H94"/>
  <c r="I94"/>
  <c r="C95"/>
  <c r="D95"/>
  <c r="E95"/>
  <c r="F95"/>
  <c r="G95"/>
  <c r="I95"/>
  <c r="C96"/>
  <c r="D96"/>
  <c r="E96"/>
  <c r="F96"/>
  <c r="G96"/>
  <c r="H96"/>
  <c r="B90"/>
  <c r="B91"/>
  <c r="B92"/>
  <c r="B93"/>
  <c r="C71"/>
  <c r="D71"/>
  <c r="E71"/>
  <c r="F71"/>
  <c r="D72"/>
  <c r="E72"/>
  <c r="F72"/>
  <c r="G72"/>
  <c r="H72"/>
  <c r="I72"/>
  <c r="J72"/>
  <c r="K72"/>
  <c r="L72"/>
  <c r="C73"/>
  <c r="E73"/>
  <c r="F73"/>
  <c r="G73"/>
  <c r="H73"/>
  <c r="I73"/>
  <c r="J73"/>
  <c r="K73"/>
  <c r="L73"/>
  <c r="C74"/>
  <c r="D74"/>
  <c r="F74"/>
  <c r="G74"/>
  <c r="H74"/>
  <c r="I74"/>
  <c r="J74"/>
  <c r="K74"/>
  <c r="L74"/>
  <c r="C75"/>
  <c r="D75"/>
  <c r="E75"/>
  <c r="G75"/>
  <c r="H75"/>
  <c r="I75"/>
  <c r="J75"/>
  <c r="K75"/>
  <c r="L75"/>
  <c r="C76"/>
  <c r="D76"/>
  <c r="E76"/>
  <c r="F76"/>
  <c r="H76"/>
  <c r="I76"/>
  <c r="J76"/>
  <c r="K76"/>
  <c r="L76"/>
  <c r="C77"/>
  <c r="D77"/>
  <c r="E77"/>
  <c r="F77"/>
  <c r="G77"/>
  <c r="I77"/>
  <c r="J77"/>
  <c r="K77"/>
  <c r="L77"/>
  <c r="C78"/>
  <c r="D78"/>
  <c r="E78"/>
  <c r="F78"/>
  <c r="G78"/>
  <c r="H78"/>
  <c r="J78"/>
  <c r="K78"/>
  <c r="L78"/>
  <c r="C79"/>
  <c r="D79"/>
  <c r="E79"/>
  <c r="F79"/>
  <c r="G79"/>
  <c r="H79"/>
  <c r="I79"/>
  <c r="K79"/>
  <c r="L79"/>
  <c r="C80"/>
  <c r="D80"/>
  <c r="E80"/>
  <c r="F80"/>
  <c r="G80"/>
  <c r="H80"/>
  <c r="I80"/>
  <c r="J80"/>
  <c r="L80"/>
  <c r="C81"/>
  <c r="D81"/>
  <c r="E81"/>
  <c r="F81"/>
  <c r="G81"/>
  <c r="H81"/>
  <c r="I81"/>
  <c r="J81"/>
  <c r="K81"/>
  <c r="B72"/>
  <c r="B73"/>
  <c r="B74"/>
  <c r="B75"/>
  <c r="B52"/>
  <c r="D52"/>
  <c r="E52"/>
  <c r="F52"/>
  <c r="G52"/>
  <c r="H52"/>
  <c r="I52"/>
  <c r="B53"/>
  <c r="C53"/>
  <c r="E53"/>
  <c r="F53"/>
  <c r="G53"/>
  <c r="I53"/>
  <c r="B54"/>
  <c r="C54"/>
  <c r="D54"/>
  <c r="F54"/>
  <c r="G54"/>
  <c r="I54"/>
  <c r="B55"/>
  <c r="C55"/>
  <c r="D55"/>
  <c r="E55"/>
  <c r="G55"/>
  <c r="H55"/>
  <c r="I55"/>
  <c r="B56"/>
  <c r="C56"/>
  <c r="D56"/>
  <c r="E56"/>
  <c r="F56"/>
  <c r="H56"/>
  <c r="I56"/>
  <c r="B57"/>
  <c r="C57"/>
  <c r="D57"/>
  <c r="E57"/>
  <c r="F57"/>
  <c r="G57"/>
  <c r="I57"/>
  <c r="B58"/>
  <c r="C58"/>
  <c r="D58"/>
  <c r="E58"/>
  <c r="F58"/>
  <c r="G58"/>
  <c r="H58"/>
  <c r="B59"/>
  <c r="C59"/>
  <c r="D59"/>
  <c r="E59"/>
  <c r="F59"/>
  <c r="G59"/>
  <c r="H59"/>
  <c r="I59"/>
  <c r="C51"/>
  <c r="D51"/>
  <c r="E51"/>
  <c r="F51"/>
  <c r="G51"/>
  <c r="H51"/>
  <c r="I51"/>
  <c r="J51"/>
  <c r="C32"/>
  <c r="D32"/>
  <c r="E32"/>
  <c r="F32"/>
  <c r="G32"/>
  <c r="H32"/>
  <c r="I32"/>
  <c r="J32"/>
  <c r="K32"/>
  <c r="L32"/>
  <c r="M32"/>
  <c r="N32"/>
  <c r="O32"/>
  <c r="P32"/>
  <c r="D33"/>
  <c r="E33"/>
  <c r="F33"/>
  <c r="G33"/>
  <c r="H33"/>
  <c r="I33"/>
  <c r="J33"/>
  <c r="K33"/>
  <c r="L33"/>
  <c r="M33"/>
  <c r="N33"/>
  <c r="O33"/>
  <c r="P33"/>
  <c r="C34"/>
  <c r="E34"/>
  <c r="F34"/>
  <c r="G34"/>
  <c r="H34"/>
  <c r="I34"/>
  <c r="J34"/>
  <c r="K34"/>
  <c r="L34"/>
  <c r="M34"/>
  <c r="N34"/>
  <c r="O34"/>
  <c r="P34"/>
  <c r="C35"/>
  <c r="D35"/>
  <c r="F35"/>
  <c r="G35"/>
  <c r="H35"/>
  <c r="I35"/>
  <c r="J35"/>
  <c r="K35"/>
  <c r="L35"/>
  <c r="M35"/>
  <c r="N35"/>
  <c r="O35"/>
  <c r="P35"/>
  <c r="C36"/>
  <c r="D36"/>
  <c r="E36"/>
  <c r="G36"/>
  <c r="H36"/>
  <c r="I36"/>
  <c r="J36"/>
  <c r="K36"/>
  <c r="L36"/>
  <c r="M36"/>
  <c r="N36"/>
  <c r="O36"/>
  <c r="P36"/>
  <c r="C37"/>
  <c r="D37"/>
  <c r="E37"/>
  <c r="F37"/>
  <c r="H37"/>
  <c r="I37"/>
  <c r="J37"/>
  <c r="K37"/>
  <c r="L37"/>
  <c r="M37"/>
  <c r="N37"/>
  <c r="O37"/>
  <c r="P37"/>
  <c r="C38"/>
  <c r="D38"/>
  <c r="E38"/>
  <c r="F38"/>
  <c r="G38"/>
  <c r="I38"/>
  <c r="J38"/>
  <c r="K38"/>
  <c r="L38"/>
  <c r="M38"/>
  <c r="N38"/>
  <c r="O38"/>
  <c r="P38"/>
  <c r="C39"/>
  <c r="D39"/>
  <c r="E39"/>
  <c r="F39"/>
  <c r="G39"/>
  <c r="H39"/>
  <c r="J39"/>
  <c r="K39"/>
  <c r="L39"/>
  <c r="M39"/>
  <c r="N39"/>
  <c r="O39"/>
  <c r="P39"/>
  <c r="C40"/>
  <c r="D40"/>
  <c r="E40"/>
  <c r="F40"/>
  <c r="G40"/>
  <c r="H40"/>
  <c r="I40"/>
  <c r="K40"/>
  <c r="L40"/>
  <c r="M40"/>
  <c r="N40"/>
  <c r="O40"/>
  <c r="P40"/>
  <c r="C41"/>
  <c r="D41"/>
  <c r="E41"/>
  <c r="F41"/>
  <c r="G41"/>
  <c r="H41"/>
  <c r="I41"/>
  <c r="J41"/>
  <c r="L41"/>
  <c r="M41"/>
  <c r="N41"/>
  <c r="O41"/>
  <c r="P41"/>
  <c r="C42"/>
  <c r="D42"/>
  <c r="E42"/>
  <c r="F42"/>
  <c r="G42"/>
  <c r="H42"/>
  <c r="I42"/>
  <c r="J42"/>
  <c r="K42"/>
  <c r="M42"/>
  <c r="N42"/>
  <c r="O42"/>
  <c r="P42"/>
  <c r="C43"/>
  <c r="D43"/>
  <c r="E43"/>
  <c r="F43"/>
  <c r="G43"/>
  <c r="H43"/>
  <c r="I43"/>
  <c r="J43"/>
  <c r="K43"/>
  <c r="L43"/>
  <c r="N43"/>
  <c r="O43"/>
  <c r="P43"/>
  <c r="C44"/>
  <c r="D44"/>
  <c r="E44"/>
  <c r="F44"/>
  <c r="G44"/>
  <c r="H44"/>
  <c r="I44"/>
  <c r="J44"/>
  <c r="K44"/>
  <c r="L44"/>
  <c r="M44"/>
  <c r="O44"/>
  <c r="P44"/>
  <c r="C45"/>
  <c r="D45"/>
  <c r="E45"/>
  <c r="F45"/>
  <c r="G45"/>
  <c r="H45"/>
  <c r="I45"/>
  <c r="J45"/>
  <c r="K45"/>
  <c r="L45"/>
  <c r="M45"/>
  <c r="N45"/>
  <c r="P45"/>
  <c r="C46"/>
  <c r="D46"/>
  <c r="E46"/>
  <c r="F46"/>
  <c r="G46"/>
  <c r="H46"/>
  <c r="I46"/>
  <c r="J46"/>
  <c r="K46"/>
  <c r="L46"/>
  <c r="M46"/>
  <c r="N46"/>
  <c r="O46"/>
  <c r="B33"/>
  <c r="B34"/>
  <c r="B35"/>
  <c r="B36"/>
  <c r="B37"/>
  <c r="B38"/>
  <c r="B39"/>
  <c r="B40"/>
  <c r="B41"/>
  <c r="B42"/>
  <c r="B43"/>
  <c r="B44"/>
  <c r="B45"/>
  <c r="B46"/>
  <c r="Q25"/>
  <c r="S25"/>
  <c r="S25" i="11" s="1"/>
  <c r="T25" i="5"/>
  <c r="T25" i="8" s="1"/>
  <c r="Q26" i="5"/>
  <c r="Q26" i="11" s="1"/>
  <c r="R26" i="5"/>
  <c r="T26"/>
  <c r="Q27"/>
  <c r="R27"/>
  <c r="S27"/>
  <c r="S27" i="8" s="1"/>
  <c r="C9" i="5"/>
  <c r="C9" i="8" s="1"/>
  <c r="D9" i="5"/>
  <c r="D9" i="8" s="1"/>
  <c r="E9" i="5"/>
  <c r="E9" i="8" s="1"/>
  <c r="F9" i="5"/>
  <c r="F9" i="8" s="1"/>
  <c r="G9" i="5"/>
  <c r="G9" i="8" s="1"/>
  <c r="H9" i="5"/>
  <c r="H9" i="8" s="1"/>
  <c r="I9" i="5"/>
  <c r="I9" i="8" s="1"/>
  <c r="J9" i="5"/>
  <c r="J9" i="8" s="1"/>
  <c r="K9" i="5"/>
  <c r="K9" i="8" s="1"/>
  <c r="D10" i="5"/>
  <c r="D10" i="8" s="1"/>
  <c r="E10" i="5"/>
  <c r="E10" i="8" s="1"/>
  <c r="F10" i="5"/>
  <c r="F10" i="8" s="1"/>
  <c r="G10" i="5"/>
  <c r="G10" i="8" s="1"/>
  <c r="H10" i="5"/>
  <c r="H10" i="8" s="1"/>
  <c r="I10" i="5"/>
  <c r="I10" i="8" s="1"/>
  <c r="J10" i="5"/>
  <c r="J10" i="8" s="1"/>
  <c r="K10" i="5"/>
  <c r="K10" i="8" s="1"/>
  <c r="C11" i="5"/>
  <c r="C11" i="8" s="1"/>
  <c r="E11" i="5"/>
  <c r="E11" i="8" s="1"/>
  <c r="F11" i="5"/>
  <c r="F11" i="8" s="1"/>
  <c r="G11" i="5"/>
  <c r="G11" i="8" s="1"/>
  <c r="H11" i="5"/>
  <c r="H11" i="8" s="1"/>
  <c r="I11" i="5"/>
  <c r="I11" i="8" s="1"/>
  <c r="J11" i="5"/>
  <c r="J11" i="8" s="1"/>
  <c r="K11" i="5"/>
  <c r="K11" i="8" s="1"/>
  <c r="C12" i="5"/>
  <c r="C12" i="8" s="1"/>
  <c r="D12" i="5"/>
  <c r="D12" i="8" s="1"/>
  <c r="F12" i="5"/>
  <c r="F12" i="8" s="1"/>
  <c r="G12" i="5"/>
  <c r="G12" i="8" s="1"/>
  <c r="H12" i="5"/>
  <c r="H12" i="8" s="1"/>
  <c r="I12" i="5"/>
  <c r="I12" i="8" s="1"/>
  <c r="J12" i="5"/>
  <c r="J12" i="8" s="1"/>
  <c r="K12" i="5"/>
  <c r="K12" i="8" s="1"/>
  <c r="L12" i="5"/>
  <c r="L12" i="8" s="1"/>
  <c r="M12" i="5"/>
  <c r="M12" i="8" s="1"/>
  <c r="N12" i="5"/>
  <c r="N12" i="8" s="1"/>
  <c r="C13" i="5"/>
  <c r="C13" i="8" s="1"/>
  <c r="D13" i="5"/>
  <c r="D13" i="8" s="1"/>
  <c r="E13" i="5"/>
  <c r="E13" i="8" s="1"/>
  <c r="G13" i="5"/>
  <c r="G13" i="8" s="1"/>
  <c r="H13" i="5"/>
  <c r="H13" i="8" s="1"/>
  <c r="I13" i="5"/>
  <c r="I13" i="8" s="1"/>
  <c r="J13" i="5"/>
  <c r="J13" i="8" s="1"/>
  <c r="K13" i="5"/>
  <c r="K13" i="8" s="1"/>
  <c r="L13" i="5"/>
  <c r="L13" i="8" s="1"/>
  <c r="M13" i="5"/>
  <c r="M13" i="8" s="1"/>
  <c r="N13" i="5"/>
  <c r="N13" i="8" s="1"/>
  <c r="O13" i="5"/>
  <c r="O13" i="8" s="1"/>
  <c r="C14" i="5"/>
  <c r="C14" i="8" s="1"/>
  <c r="D14" i="5"/>
  <c r="D14" i="8" s="1"/>
  <c r="E14" i="5"/>
  <c r="E14" i="8" s="1"/>
  <c r="F14" i="5"/>
  <c r="F14" i="8" s="1"/>
  <c r="H14" i="5"/>
  <c r="H14" i="8" s="1"/>
  <c r="I14" i="5"/>
  <c r="I14" i="8" s="1"/>
  <c r="J14" i="5"/>
  <c r="J14" i="8" s="1"/>
  <c r="K14" i="5"/>
  <c r="K14" i="8" s="1"/>
  <c r="L14" i="5"/>
  <c r="L14" i="8" s="1"/>
  <c r="M14" i="5"/>
  <c r="M14" i="8" s="1"/>
  <c r="N14" i="5"/>
  <c r="N14" i="8" s="1"/>
  <c r="O14" i="5"/>
  <c r="O14" i="8" s="1"/>
  <c r="P14" i="5"/>
  <c r="P14" i="8" s="1"/>
  <c r="Q14" i="5"/>
  <c r="C15"/>
  <c r="C15" i="8" s="1"/>
  <c r="D15" i="5"/>
  <c r="D15" i="8" s="1"/>
  <c r="E15" i="5"/>
  <c r="E15" i="8" s="1"/>
  <c r="F15" i="5"/>
  <c r="F15" i="8" s="1"/>
  <c r="G15" i="5"/>
  <c r="G15" i="8" s="1"/>
  <c r="I15" i="5"/>
  <c r="I15" i="8" s="1"/>
  <c r="J15" i="5"/>
  <c r="J15" i="8" s="1"/>
  <c r="K15" i="5"/>
  <c r="K15" i="8" s="1"/>
  <c r="L15" i="5"/>
  <c r="L15" i="8" s="1"/>
  <c r="M15" i="5"/>
  <c r="M15" i="8" s="1"/>
  <c r="N15" i="5"/>
  <c r="N15" i="8" s="1"/>
  <c r="O15" i="5"/>
  <c r="O15" i="8" s="1"/>
  <c r="P15" i="5"/>
  <c r="P15" i="8" s="1"/>
  <c r="Q15" i="5"/>
  <c r="C16"/>
  <c r="C16" i="8" s="1"/>
  <c r="D16" i="5"/>
  <c r="D16" i="8" s="1"/>
  <c r="E16" i="5"/>
  <c r="E16" i="8" s="1"/>
  <c r="F16" i="5"/>
  <c r="F16" i="8" s="1"/>
  <c r="G16" i="5"/>
  <c r="G16" i="8" s="1"/>
  <c r="H16" i="5"/>
  <c r="H16" i="8" s="1"/>
  <c r="J16" i="5"/>
  <c r="J16" i="8" s="1"/>
  <c r="K16" i="5"/>
  <c r="K16" i="8" s="1"/>
  <c r="L16" i="5"/>
  <c r="L16" i="8" s="1"/>
  <c r="M16" i="5"/>
  <c r="M16" i="8" s="1"/>
  <c r="N16" i="5"/>
  <c r="N16" i="8" s="1"/>
  <c r="O16" i="5"/>
  <c r="O16" i="8" s="1"/>
  <c r="P16" i="5"/>
  <c r="P16" i="8" s="1"/>
  <c r="Q16" i="5"/>
  <c r="Q16" i="8" s="1"/>
  <c r="C17" i="5"/>
  <c r="C17" i="8" s="1"/>
  <c r="D17" i="5"/>
  <c r="D17" i="8" s="1"/>
  <c r="E17" i="5"/>
  <c r="E17" i="8" s="1"/>
  <c r="F17" i="5"/>
  <c r="F17" i="8" s="1"/>
  <c r="G17" i="5"/>
  <c r="G17" i="8" s="1"/>
  <c r="H17" i="5"/>
  <c r="H17" i="8" s="1"/>
  <c r="I17" i="5"/>
  <c r="I17" i="8" s="1"/>
  <c r="K17" i="5"/>
  <c r="K17" i="8" s="1"/>
  <c r="L17" i="5"/>
  <c r="L17" i="8" s="1"/>
  <c r="M17" i="5"/>
  <c r="M17" i="8" s="1"/>
  <c r="N17" i="5"/>
  <c r="N17" i="8" s="1"/>
  <c r="O17" i="5"/>
  <c r="O17" i="8" s="1"/>
  <c r="P17" i="5"/>
  <c r="P17" i="8" s="1"/>
  <c r="Q17" i="5"/>
  <c r="C18"/>
  <c r="C18" i="8" s="1"/>
  <c r="D18" i="5"/>
  <c r="D18" i="8" s="1"/>
  <c r="E18" i="5"/>
  <c r="E18" i="8" s="1"/>
  <c r="F18" i="5"/>
  <c r="F18" i="8" s="1"/>
  <c r="G18" i="5"/>
  <c r="G18" i="8" s="1"/>
  <c r="H18" i="5"/>
  <c r="H18" i="8" s="1"/>
  <c r="I18" i="5"/>
  <c r="I18" i="8" s="1"/>
  <c r="J18" i="5"/>
  <c r="J18" i="8" s="1"/>
  <c r="L18" i="5"/>
  <c r="L18" i="8" s="1"/>
  <c r="M18" i="5"/>
  <c r="M18" i="8" s="1"/>
  <c r="N18" i="5"/>
  <c r="N18" i="8" s="1"/>
  <c r="O18" i="5"/>
  <c r="O18" i="8" s="1"/>
  <c r="P18" i="5"/>
  <c r="P18" i="8" s="1"/>
  <c r="Q18" i="5"/>
  <c r="C19"/>
  <c r="C19" i="8" s="1"/>
  <c r="D19" i="5"/>
  <c r="D19" i="8" s="1"/>
  <c r="E19" i="5"/>
  <c r="E19" i="8" s="1"/>
  <c r="F19" i="5"/>
  <c r="F19" i="8" s="1"/>
  <c r="G19" i="5"/>
  <c r="G19" i="8" s="1"/>
  <c r="H19" i="5"/>
  <c r="H19" i="8" s="1"/>
  <c r="I19" i="5"/>
  <c r="I19" i="8" s="1"/>
  <c r="J19" i="5"/>
  <c r="J19" i="8" s="1"/>
  <c r="K19" i="5"/>
  <c r="K19" i="8" s="1"/>
  <c r="M19" i="5"/>
  <c r="M19" i="8" s="1"/>
  <c r="N19" i="5"/>
  <c r="N19" i="8" s="1"/>
  <c r="O19" i="5"/>
  <c r="O19" i="8" s="1"/>
  <c r="P19" i="5"/>
  <c r="P19" i="8" s="1"/>
  <c r="Q19" i="5"/>
  <c r="Q19" i="11" s="1"/>
  <c r="C20" i="5"/>
  <c r="C20" i="8" s="1"/>
  <c r="D20" i="5"/>
  <c r="D20" i="8" s="1"/>
  <c r="E20" i="5"/>
  <c r="E20" i="8" s="1"/>
  <c r="F20" i="5"/>
  <c r="F20" i="8" s="1"/>
  <c r="G20" i="5"/>
  <c r="G20" i="8" s="1"/>
  <c r="H20" i="5"/>
  <c r="H20" i="8" s="1"/>
  <c r="I20" i="5"/>
  <c r="I20" i="8" s="1"/>
  <c r="J20" i="5"/>
  <c r="J20" i="8" s="1"/>
  <c r="K20" i="5"/>
  <c r="K20" i="8" s="1"/>
  <c r="L20" i="5"/>
  <c r="L20" i="8" s="1"/>
  <c r="N20" i="5"/>
  <c r="N20" i="8" s="1"/>
  <c r="O20" i="5"/>
  <c r="O20" i="8" s="1"/>
  <c r="P20" i="5"/>
  <c r="P20" i="8" s="1"/>
  <c r="Q20" i="5"/>
  <c r="C21"/>
  <c r="C21" i="8" s="1"/>
  <c r="D21" i="5"/>
  <c r="D21" i="8" s="1"/>
  <c r="E21" i="5"/>
  <c r="E21" i="8" s="1"/>
  <c r="F21" i="5"/>
  <c r="F21" i="8" s="1"/>
  <c r="G21" i="5"/>
  <c r="G21" i="8" s="1"/>
  <c r="H21" i="5"/>
  <c r="H21" i="8" s="1"/>
  <c r="I21" i="5"/>
  <c r="I21" i="8" s="1"/>
  <c r="J21" i="5"/>
  <c r="J21" i="8" s="1"/>
  <c r="K21" i="5"/>
  <c r="K21" i="8" s="1"/>
  <c r="L21" i="5"/>
  <c r="L21" i="8" s="1"/>
  <c r="M21" i="5"/>
  <c r="M21" i="8" s="1"/>
  <c r="O21" i="5"/>
  <c r="O21" i="8" s="1"/>
  <c r="P21" i="5"/>
  <c r="P21" i="8" s="1"/>
  <c r="Q21" i="5"/>
  <c r="C22"/>
  <c r="C22" i="8" s="1"/>
  <c r="D22" i="5"/>
  <c r="D22" i="8" s="1"/>
  <c r="E22" i="5"/>
  <c r="E22" i="8" s="1"/>
  <c r="F22" i="5"/>
  <c r="F22" i="8" s="1"/>
  <c r="G22" i="5"/>
  <c r="G22" i="8" s="1"/>
  <c r="H22" i="5"/>
  <c r="H22" i="8" s="1"/>
  <c r="I22" i="5"/>
  <c r="I22" i="8" s="1"/>
  <c r="J22" i="5"/>
  <c r="J22" i="8" s="1"/>
  <c r="K22" i="5"/>
  <c r="K22" i="8" s="1"/>
  <c r="L22" i="5"/>
  <c r="L22" i="8" s="1"/>
  <c r="M22" i="5"/>
  <c r="M22" i="8" s="1"/>
  <c r="N22" i="5"/>
  <c r="N22" i="8" s="1"/>
  <c r="P22" i="5"/>
  <c r="P22" i="8" s="1"/>
  <c r="Q22" i="5"/>
  <c r="Q22" i="8" s="1"/>
  <c r="R22" i="5"/>
  <c r="C23"/>
  <c r="C23" i="8" s="1"/>
  <c r="D23" i="5"/>
  <c r="D23" i="8" s="1"/>
  <c r="E23" i="5"/>
  <c r="E23" i="8" s="1"/>
  <c r="F23" i="5"/>
  <c r="F23" i="8" s="1"/>
  <c r="G23" i="5"/>
  <c r="G23" i="8" s="1"/>
  <c r="H23" i="5"/>
  <c r="H23" i="8" s="1"/>
  <c r="I23" i="5"/>
  <c r="I23" i="8" s="1"/>
  <c r="J23" i="5"/>
  <c r="J23" i="8" s="1"/>
  <c r="K23" i="5"/>
  <c r="K23" i="8" s="1"/>
  <c r="L23" i="5"/>
  <c r="L23" i="8" s="1"/>
  <c r="M23" i="5"/>
  <c r="M23" i="8" s="1"/>
  <c r="N23" i="5"/>
  <c r="N23" i="8" s="1"/>
  <c r="O23" i="5"/>
  <c r="O23" i="8" s="1"/>
  <c r="Q23" i="5"/>
  <c r="R23"/>
  <c r="S23"/>
  <c r="C24"/>
  <c r="C24" i="8" s="1"/>
  <c r="D24" i="5"/>
  <c r="D24" i="8" s="1"/>
  <c r="E24" i="5"/>
  <c r="E24" i="8" s="1"/>
  <c r="F24" i="5"/>
  <c r="F24" i="8" s="1"/>
  <c r="G24" i="5"/>
  <c r="G24" i="8" s="1"/>
  <c r="H24" i="5"/>
  <c r="H24" i="8" s="1"/>
  <c r="I24" i="5"/>
  <c r="I24" i="8" s="1"/>
  <c r="J24" i="5"/>
  <c r="J24" i="8" s="1"/>
  <c r="K24" i="5"/>
  <c r="K24" i="8" s="1"/>
  <c r="L24" i="5"/>
  <c r="L24" i="8" s="1"/>
  <c r="M24" i="5"/>
  <c r="M24" i="8" s="1"/>
  <c r="N24" i="5"/>
  <c r="N24" i="8" s="1"/>
  <c r="O24" i="5"/>
  <c r="O24" i="8" s="1"/>
  <c r="P24" i="5"/>
  <c r="P24" i="8" s="1"/>
  <c r="R24" i="5"/>
  <c r="R24" i="8" s="1"/>
  <c r="S24" i="5"/>
  <c r="T24"/>
  <c r="T24" i="11" s="1"/>
  <c r="B10" i="5"/>
  <c r="B10" i="8" s="1"/>
  <c r="B11" i="5"/>
  <c r="B11" i="8" s="1"/>
  <c r="B12" i="5"/>
  <c r="B12" i="8" s="1"/>
  <c r="B13" i="5"/>
  <c r="B13" i="8" s="1"/>
  <c r="B14" i="5"/>
  <c r="B14" i="8" s="1"/>
  <c r="B15" i="5"/>
  <c r="B15" i="8" s="1"/>
  <c r="B16" i="5"/>
  <c r="B16" i="8" s="1"/>
  <c r="B17" i="5"/>
  <c r="B17" i="8" s="1"/>
  <c r="B18" i="5"/>
  <c r="B18" i="8" s="1"/>
  <c r="B19" i="5"/>
  <c r="B19" i="8" s="1"/>
  <c r="B20" i="5"/>
  <c r="B20" i="8" s="1"/>
  <c r="B21" i="5"/>
  <c r="B21" i="8" s="1"/>
  <c r="B22" i="5"/>
  <c r="B22" i="8" s="1"/>
  <c r="B23" i="5"/>
  <c r="B23" i="8" s="1"/>
  <c r="B24" i="5"/>
  <c r="B24" i="8" s="1"/>
  <c r="H169" i="2"/>
  <c r="G170"/>
  <c r="I172"/>
  <c r="L175"/>
  <c r="K158"/>
  <c r="C164"/>
  <c r="D164"/>
  <c r="E164"/>
  <c r="F164"/>
  <c r="G164"/>
  <c r="H164"/>
  <c r="I164"/>
  <c r="J164"/>
  <c r="K164"/>
  <c r="L164"/>
  <c r="M164"/>
  <c r="N164"/>
  <c r="O164"/>
  <c r="P164"/>
  <c r="D165"/>
  <c r="E165"/>
  <c r="F165"/>
  <c r="G165"/>
  <c r="H165"/>
  <c r="I165"/>
  <c r="J165"/>
  <c r="K165"/>
  <c r="L165"/>
  <c r="M165"/>
  <c r="N165"/>
  <c r="O165"/>
  <c r="P165"/>
  <c r="C166"/>
  <c r="E166"/>
  <c r="F166"/>
  <c r="G166"/>
  <c r="H166"/>
  <c r="I166"/>
  <c r="J166"/>
  <c r="K166"/>
  <c r="L166"/>
  <c r="M166"/>
  <c r="N166"/>
  <c r="O166"/>
  <c r="P166"/>
  <c r="C167"/>
  <c r="D167"/>
  <c r="F167"/>
  <c r="G167"/>
  <c r="H167"/>
  <c r="I167"/>
  <c r="J167"/>
  <c r="K167"/>
  <c r="L167"/>
  <c r="M167"/>
  <c r="N167"/>
  <c r="O167"/>
  <c r="P167"/>
  <c r="C168"/>
  <c r="D168"/>
  <c r="E168"/>
  <c r="G168"/>
  <c r="H168"/>
  <c r="I168"/>
  <c r="J168"/>
  <c r="K168"/>
  <c r="L168"/>
  <c r="M168"/>
  <c r="N168"/>
  <c r="O168"/>
  <c r="P168"/>
  <c r="C169"/>
  <c r="D169"/>
  <c r="E169"/>
  <c r="F169"/>
  <c r="I169"/>
  <c r="J169"/>
  <c r="K169"/>
  <c r="L169"/>
  <c r="M169"/>
  <c r="N169"/>
  <c r="O169"/>
  <c r="P169"/>
  <c r="C170"/>
  <c r="D170"/>
  <c r="E170"/>
  <c r="F170"/>
  <c r="I170"/>
  <c r="J170"/>
  <c r="K170"/>
  <c r="L170"/>
  <c r="M170"/>
  <c r="N170"/>
  <c r="O170"/>
  <c r="P170"/>
  <c r="C171"/>
  <c r="D171"/>
  <c r="E171"/>
  <c r="F171"/>
  <c r="G171"/>
  <c r="H171"/>
  <c r="J171"/>
  <c r="K171"/>
  <c r="L171"/>
  <c r="M171"/>
  <c r="N171"/>
  <c r="O171"/>
  <c r="P171"/>
  <c r="C172"/>
  <c r="D172"/>
  <c r="E172"/>
  <c r="F172"/>
  <c r="G172"/>
  <c r="H172"/>
  <c r="K172"/>
  <c r="L172"/>
  <c r="M172"/>
  <c r="N172"/>
  <c r="O172"/>
  <c r="P172"/>
  <c r="C173"/>
  <c r="D173"/>
  <c r="E173"/>
  <c r="F173"/>
  <c r="G173"/>
  <c r="H173"/>
  <c r="I173"/>
  <c r="J173"/>
  <c r="L173"/>
  <c r="M173"/>
  <c r="N173"/>
  <c r="O173"/>
  <c r="P173"/>
  <c r="C174"/>
  <c r="D174"/>
  <c r="E174"/>
  <c r="F174"/>
  <c r="G174"/>
  <c r="H174"/>
  <c r="I174"/>
  <c r="J174"/>
  <c r="K174"/>
  <c r="M174"/>
  <c r="N174"/>
  <c r="O174"/>
  <c r="P174"/>
  <c r="C175"/>
  <c r="D175"/>
  <c r="E175"/>
  <c r="F175"/>
  <c r="G175"/>
  <c r="H175"/>
  <c r="I175"/>
  <c r="J175"/>
  <c r="K175"/>
  <c r="N175"/>
  <c r="O175"/>
  <c r="P175"/>
  <c r="C176"/>
  <c r="D176"/>
  <c r="E176"/>
  <c r="F176"/>
  <c r="G176"/>
  <c r="H176"/>
  <c r="I176"/>
  <c r="J176"/>
  <c r="K176"/>
  <c r="L176"/>
  <c r="M176"/>
  <c r="O176"/>
  <c r="P176"/>
  <c r="C177"/>
  <c r="D177"/>
  <c r="E177"/>
  <c r="F177"/>
  <c r="G177"/>
  <c r="H177"/>
  <c r="I177"/>
  <c r="J177"/>
  <c r="K177"/>
  <c r="L177"/>
  <c r="M177"/>
  <c r="N177"/>
  <c r="P177"/>
  <c r="C178"/>
  <c r="D178"/>
  <c r="E178"/>
  <c r="F178"/>
  <c r="G178"/>
  <c r="H178"/>
  <c r="I178"/>
  <c r="J178"/>
  <c r="K178"/>
  <c r="L178"/>
  <c r="M178"/>
  <c r="N178"/>
  <c r="O178"/>
  <c r="B165"/>
  <c r="B166"/>
  <c r="B167"/>
  <c r="B168"/>
  <c r="B169"/>
  <c r="B170"/>
  <c r="B171"/>
  <c r="B172"/>
  <c r="B173"/>
  <c r="B174"/>
  <c r="B175"/>
  <c r="B176"/>
  <c r="B177"/>
  <c r="B178"/>
  <c r="C148"/>
  <c r="D148"/>
  <c r="E148"/>
  <c r="F148"/>
  <c r="G148"/>
  <c r="H148"/>
  <c r="I148"/>
  <c r="J148"/>
  <c r="K148"/>
  <c r="L148"/>
  <c r="M148"/>
  <c r="D149"/>
  <c r="E149"/>
  <c r="F149"/>
  <c r="G149"/>
  <c r="H149"/>
  <c r="I149"/>
  <c r="J149"/>
  <c r="K149"/>
  <c r="L149"/>
  <c r="M149"/>
  <c r="C150"/>
  <c r="E150"/>
  <c r="F150"/>
  <c r="G150"/>
  <c r="H150"/>
  <c r="I150"/>
  <c r="J150"/>
  <c r="K150"/>
  <c r="L150"/>
  <c r="M150"/>
  <c r="C151"/>
  <c r="D151"/>
  <c r="F151"/>
  <c r="G151"/>
  <c r="H151"/>
  <c r="I151"/>
  <c r="J151"/>
  <c r="K151"/>
  <c r="L151"/>
  <c r="M151"/>
  <c r="C152"/>
  <c r="D152"/>
  <c r="E152"/>
  <c r="G152"/>
  <c r="H152"/>
  <c r="I152"/>
  <c r="J152"/>
  <c r="K152"/>
  <c r="L152"/>
  <c r="M152"/>
  <c r="C153"/>
  <c r="D153"/>
  <c r="E153"/>
  <c r="F153"/>
  <c r="H153"/>
  <c r="I153"/>
  <c r="J153"/>
  <c r="K153"/>
  <c r="L153"/>
  <c r="M153"/>
  <c r="C154"/>
  <c r="D154"/>
  <c r="E154"/>
  <c r="F154"/>
  <c r="G154"/>
  <c r="I154"/>
  <c r="J154"/>
  <c r="K154"/>
  <c r="L154"/>
  <c r="M154"/>
  <c r="C155"/>
  <c r="D155"/>
  <c r="E155"/>
  <c r="F155"/>
  <c r="G155"/>
  <c r="H155"/>
  <c r="J155"/>
  <c r="K155"/>
  <c r="L155"/>
  <c r="M155"/>
  <c r="C156"/>
  <c r="D156"/>
  <c r="E156"/>
  <c r="F156"/>
  <c r="G156"/>
  <c r="H156"/>
  <c r="I156"/>
  <c r="K156"/>
  <c r="L156"/>
  <c r="M156"/>
  <c r="C157"/>
  <c r="D157"/>
  <c r="E157"/>
  <c r="F157"/>
  <c r="G157"/>
  <c r="H157"/>
  <c r="I157"/>
  <c r="J157"/>
  <c r="L157"/>
  <c r="M157"/>
  <c r="C158"/>
  <c r="D158"/>
  <c r="E158"/>
  <c r="F158"/>
  <c r="G158"/>
  <c r="H158"/>
  <c r="I158"/>
  <c r="J158"/>
  <c r="M158"/>
  <c r="C159"/>
  <c r="D159"/>
  <c r="E159"/>
  <c r="F159"/>
  <c r="G159"/>
  <c r="H159"/>
  <c r="I159"/>
  <c r="J159"/>
  <c r="K159"/>
  <c r="L159"/>
  <c r="B149"/>
  <c r="B150"/>
  <c r="B151"/>
  <c r="B152"/>
  <c r="B153"/>
  <c r="B154"/>
  <c r="B155"/>
  <c r="B156"/>
  <c r="B157"/>
  <c r="B158"/>
  <c r="B159"/>
  <c r="I133"/>
  <c r="I134"/>
  <c r="J134"/>
  <c r="K134"/>
  <c r="L134"/>
  <c r="I135"/>
  <c r="J135"/>
  <c r="K135"/>
  <c r="L135"/>
  <c r="I136"/>
  <c r="J136"/>
  <c r="K136"/>
  <c r="L136"/>
  <c r="I137"/>
  <c r="J137"/>
  <c r="K137"/>
  <c r="L137"/>
  <c r="I138"/>
  <c r="L138"/>
  <c r="I139"/>
  <c r="L139"/>
  <c r="C140"/>
  <c r="D140"/>
  <c r="E140"/>
  <c r="F140"/>
  <c r="G140"/>
  <c r="H140"/>
  <c r="J140"/>
  <c r="K140"/>
  <c r="L140"/>
  <c r="C141"/>
  <c r="D141"/>
  <c r="E141"/>
  <c r="F141"/>
  <c r="I141"/>
  <c r="K141"/>
  <c r="L141"/>
  <c r="C142"/>
  <c r="D142"/>
  <c r="E142"/>
  <c r="F142"/>
  <c r="I142"/>
  <c r="J142"/>
  <c r="L142"/>
  <c r="C143"/>
  <c r="D143"/>
  <c r="E143"/>
  <c r="F143"/>
  <c r="G143"/>
  <c r="H143"/>
  <c r="I143"/>
  <c r="J143"/>
  <c r="K143"/>
  <c r="B140"/>
  <c r="B120"/>
  <c r="D120"/>
  <c r="E120"/>
  <c r="F120"/>
  <c r="G120"/>
  <c r="H120"/>
  <c r="I120"/>
  <c r="J120"/>
  <c r="K120"/>
  <c r="B121"/>
  <c r="C121"/>
  <c r="E121"/>
  <c r="F121"/>
  <c r="G121"/>
  <c r="H121"/>
  <c r="I121"/>
  <c r="J121"/>
  <c r="K121"/>
  <c r="B122"/>
  <c r="C122"/>
  <c r="D122"/>
  <c r="F122"/>
  <c r="G122"/>
  <c r="H122"/>
  <c r="I122"/>
  <c r="B123"/>
  <c r="C123"/>
  <c r="D123"/>
  <c r="E123"/>
  <c r="G123"/>
  <c r="H123"/>
  <c r="I123"/>
  <c r="K123"/>
  <c r="B124"/>
  <c r="C124"/>
  <c r="D124"/>
  <c r="E124"/>
  <c r="F124"/>
  <c r="H124"/>
  <c r="I124"/>
  <c r="K124"/>
  <c r="B125"/>
  <c r="C125"/>
  <c r="D125"/>
  <c r="E125"/>
  <c r="F125"/>
  <c r="G125"/>
  <c r="I125"/>
  <c r="K125"/>
  <c r="B126"/>
  <c r="C126"/>
  <c r="D126"/>
  <c r="E126"/>
  <c r="F126"/>
  <c r="G126"/>
  <c r="H126"/>
  <c r="J126"/>
  <c r="K126"/>
  <c r="B127"/>
  <c r="C127"/>
  <c r="D127"/>
  <c r="E127"/>
  <c r="F127"/>
  <c r="G127"/>
  <c r="H127"/>
  <c r="I127"/>
  <c r="K127"/>
  <c r="B128"/>
  <c r="C128"/>
  <c r="D128"/>
  <c r="E128"/>
  <c r="F128"/>
  <c r="G128"/>
  <c r="H128"/>
  <c r="I128"/>
  <c r="J128"/>
  <c r="C119"/>
  <c r="D119"/>
  <c r="E119"/>
  <c r="F119"/>
  <c r="G119"/>
  <c r="H119"/>
  <c r="I119"/>
  <c r="C91"/>
  <c r="D91"/>
  <c r="E91"/>
  <c r="F91"/>
  <c r="D92"/>
  <c r="E92"/>
  <c r="F92"/>
  <c r="G92"/>
  <c r="H92"/>
  <c r="I92"/>
  <c r="C93"/>
  <c r="E93"/>
  <c r="F93"/>
  <c r="G93"/>
  <c r="H93"/>
  <c r="I93"/>
  <c r="C94"/>
  <c r="D94"/>
  <c r="F94"/>
  <c r="G94"/>
  <c r="H94"/>
  <c r="I94"/>
  <c r="C95"/>
  <c r="D95"/>
  <c r="E95"/>
  <c r="G95"/>
  <c r="H95"/>
  <c r="I95"/>
  <c r="C96"/>
  <c r="D96"/>
  <c r="E96"/>
  <c r="F96"/>
  <c r="H96"/>
  <c r="I96"/>
  <c r="C97"/>
  <c r="D97"/>
  <c r="E97"/>
  <c r="F97"/>
  <c r="G97"/>
  <c r="I97"/>
  <c r="C98"/>
  <c r="D98"/>
  <c r="E98"/>
  <c r="F98"/>
  <c r="G98"/>
  <c r="H98"/>
  <c r="B92"/>
  <c r="B93"/>
  <c r="B94"/>
  <c r="B95"/>
  <c r="C73"/>
  <c r="D73"/>
  <c r="E73"/>
  <c r="F73"/>
  <c r="D74"/>
  <c r="E74"/>
  <c r="F74"/>
  <c r="G74"/>
  <c r="H74"/>
  <c r="I74"/>
  <c r="J74"/>
  <c r="K74"/>
  <c r="L74"/>
  <c r="C75"/>
  <c r="E75"/>
  <c r="F75"/>
  <c r="G75"/>
  <c r="H75"/>
  <c r="I75"/>
  <c r="J75"/>
  <c r="K75"/>
  <c r="L75"/>
  <c r="C76"/>
  <c r="D76"/>
  <c r="F76"/>
  <c r="G76"/>
  <c r="H76"/>
  <c r="I76"/>
  <c r="J76"/>
  <c r="K76"/>
  <c r="L76"/>
  <c r="C77"/>
  <c r="D77"/>
  <c r="E77"/>
  <c r="G77"/>
  <c r="H77"/>
  <c r="I77"/>
  <c r="J77"/>
  <c r="K77"/>
  <c r="L77"/>
  <c r="C78"/>
  <c r="D78"/>
  <c r="E78"/>
  <c r="F78"/>
  <c r="H78"/>
  <c r="I78"/>
  <c r="J78"/>
  <c r="K78"/>
  <c r="L78"/>
  <c r="C79"/>
  <c r="D79"/>
  <c r="E79"/>
  <c r="F79"/>
  <c r="G79"/>
  <c r="I79"/>
  <c r="J79"/>
  <c r="K79"/>
  <c r="L79"/>
  <c r="C80"/>
  <c r="D80"/>
  <c r="E80"/>
  <c r="F80"/>
  <c r="G80"/>
  <c r="H80"/>
  <c r="J80"/>
  <c r="K80"/>
  <c r="L80"/>
  <c r="C81"/>
  <c r="D81"/>
  <c r="E81"/>
  <c r="F81"/>
  <c r="G81"/>
  <c r="H81"/>
  <c r="I81"/>
  <c r="K81"/>
  <c r="L81"/>
  <c r="C82"/>
  <c r="D82"/>
  <c r="E82"/>
  <c r="F82"/>
  <c r="G82"/>
  <c r="H82"/>
  <c r="I82"/>
  <c r="J82"/>
  <c r="L82"/>
  <c r="B74"/>
  <c r="B75"/>
  <c r="B76"/>
  <c r="B77"/>
  <c r="C53"/>
  <c r="D53"/>
  <c r="E53"/>
  <c r="F53"/>
  <c r="G53"/>
  <c r="H53"/>
  <c r="I53"/>
  <c r="J53"/>
  <c r="D54"/>
  <c r="E54"/>
  <c r="F54"/>
  <c r="G54"/>
  <c r="H54"/>
  <c r="I54"/>
  <c r="J54"/>
  <c r="C55"/>
  <c r="E55"/>
  <c r="F55"/>
  <c r="G55"/>
  <c r="I55"/>
  <c r="J55"/>
  <c r="C56"/>
  <c r="D56"/>
  <c r="F56"/>
  <c r="G56"/>
  <c r="I56"/>
  <c r="J56"/>
  <c r="C57"/>
  <c r="D57"/>
  <c r="E57"/>
  <c r="G57"/>
  <c r="I57"/>
  <c r="J57"/>
  <c r="C58"/>
  <c r="D58"/>
  <c r="E58"/>
  <c r="F58"/>
  <c r="H58"/>
  <c r="I58"/>
  <c r="J58"/>
  <c r="C59"/>
  <c r="D59"/>
  <c r="E59"/>
  <c r="F59"/>
  <c r="G59"/>
  <c r="I59"/>
  <c r="J59"/>
  <c r="C60"/>
  <c r="D60"/>
  <c r="E60"/>
  <c r="F60"/>
  <c r="G60"/>
  <c r="H60"/>
  <c r="J60"/>
  <c r="C61"/>
  <c r="D61"/>
  <c r="E61"/>
  <c r="F61"/>
  <c r="G61"/>
  <c r="H61"/>
  <c r="I61"/>
  <c r="B54"/>
  <c r="B55"/>
  <c r="B56"/>
  <c r="B57"/>
  <c r="B58"/>
  <c r="B59"/>
  <c r="B60"/>
  <c r="B61"/>
  <c r="C34"/>
  <c r="D34"/>
  <c r="E34"/>
  <c r="F34"/>
  <c r="G34"/>
  <c r="H34"/>
  <c r="I34"/>
  <c r="J34"/>
  <c r="K34"/>
  <c r="L34"/>
  <c r="M34"/>
  <c r="N34"/>
  <c r="O34"/>
  <c r="P34"/>
  <c r="D35"/>
  <c r="E35"/>
  <c r="F35"/>
  <c r="G35"/>
  <c r="H35"/>
  <c r="I35"/>
  <c r="J35"/>
  <c r="K35"/>
  <c r="L35"/>
  <c r="M35"/>
  <c r="N35"/>
  <c r="O35"/>
  <c r="P35"/>
  <c r="C36"/>
  <c r="E36"/>
  <c r="F36"/>
  <c r="G36"/>
  <c r="H36"/>
  <c r="I36"/>
  <c r="J36"/>
  <c r="K36"/>
  <c r="L36"/>
  <c r="M36"/>
  <c r="N36"/>
  <c r="O36"/>
  <c r="P36"/>
  <c r="C37"/>
  <c r="D37"/>
  <c r="F37"/>
  <c r="G37"/>
  <c r="H37"/>
  <c r="I37"/>
  <c r="J37"/>
  <c r="K37"/>
  <c r="L37"/>
  <c r="M37"/>
  <c r="N37"/>
  <c r="O37"/>
  <c r="P37"/>
  <c r="C38"/>
  <c r="D38"/>
  <c r="E38"/>
  <c r="G38"/>
  <c r="H38"/>
  <c r="I38"/>
  <c r="J38"/>
  <c r="K38"/>
  <c r="L38"/>
  <c r="M38"/>
  <c r="N38"/>
  <c r="O38"/>
  <c r="P38"/>
  <c r="C39"/>
  <c r="D39"/>
  <c r="E39"/>
  <c r="F39"/>
  <c r="H39"/>
  <c r="I39"/>
  <c r="J39"/>
  <c r="K39"/>
  <c r="L39"/>
  <c r="M39"/>
  <c r="N39"/>
  <c r="O39"/>
  <c r="P39"/>
  <c r="C40"/>
  <c r="D40"/>
  <c r="E40"/>
  <c r="F40"/>
  <c r="G40"/>
  <c r="I40"/>
  <c r="J40"/>
  <c r="K40"/>
  <c r="L40"/>
  <c r="M40"/>
  <c r="N40"/>
  <c r="O40"/>
  <c r="P40"/>
  <c r="C41"/>
  <c r="D41"/>
  <c r="E41"/>
  <c r="F41"/>
  <c r="G41"/>
  <c r="H41"/>
  <c r="J41"/>
  <c r="K41"/>
  <c r="L41"/>
  <c r="M41"/>
  <c r="N41"/>
  <c r="O41"/>
  <c r="P41"/>
  <c r="C42"/>
  <c r="D42"/>
  <c r="E42"/>
  <c r="F42"/>
  <c r="G42"/>
  <c r="H42"/>
  <c r="I42"/>
  <c r="K42"/>
  <c r="L42"/>
  <c r="M42"/>
  <c r="N42"/>
  <c r="O42"/>
  <c r="P42"/>
  <c r="C43"/>
  <c r="D43"/>
  <c r="E43"/>
  <c r="F43"/>
  <c r="G43"/>
  <c r="H43"/>
  <c r="I43"/>
  <c r="J43"/>
  <c r="L43"/>
  <c r="M43"/>
  <c r="N43"/>
  <c r="O43"/>
  <c r="P43"/>
  <c r="C44"/>
  <c r="D44"/>
  <c r="E44"/>
  <c r="F44"/>
  <c r="G44"/>
  <c r="H44"/>
  <c r="I44"/>
  <c r="J44"/>
  <c r="K44"/>
  <c r="M44"/>
  <c r="N44"/>
  <c r="O44"/>
  <c r="P44"/>
  <c r="C45"/>
  <c r="D45"/>
  <c r="E45"/>
  <c r="F45"/>
  <c r="G45"/>
  <c r="H45"/>
  <c r="I45"/>
  <c r="J45"/>
  <c r="K45"/>
  <c r="L45"/>
  <c r="N45"/>
  <c r="O45"/>
  <c r="P45"/>
  <c r="C46"/>
  <c r="D46"/>
  <c r="E46"/>
  <c r="F46"/>
  <c r="G46"/>
  <c r="H46"/>
  <c r="I46"/>
  <c r="J46"/>
  <c r="K46"/>
  <c r="L46"/>
  <c r="M46"/>
  <c r="O46"/>
  <c r="P46"/>
  <c r="C47"/>
  <c r="D47"/>
  <c r="E47"/>
  <c r="F47"/>
  <c r="G47"/>
  <c r="H47"/>
  <c r="I47"/>
  <c r="J47"/>
  <c r="K47"/>
  <c r="L47"/>
  <c r="M47"/>
  <c r="N47"/>
  <c r="P47"/>
  <c r="C48"/>
  <c r="D48"/>
  <c r="E48"/>
  <c r="F48"/>
  <c r="G48"/>
  <c r="H48"/>
  <c r="I48"/>
  <c r="J48"/>
  <c r="K48"/>
  <c r="L48"/>
  <c r="M48"/>
  <c r="N48"/>
  <c r="O48"/>
  <c r="B35"/>
  <c r="B36"/>
  <c r="B37"/>
  <c r="B38"/>
  <c r="B39"/>
  <c r="B40"/>
  <c r="B41"/>
  <c r="B42"/>
  <c r="B43"/>
  <c r="B44"/>
  <c r="B45"/>
  <c r="B46"/>
  <c r="B47"/>
  <c r="B48"/>
  <c r="C11"/>
  <c r="D11"/>
  <c r="E11"/>
  <c r="F11"/>
  <c r="G11"/>
  <c r="H11"/>
  <c r="I11"/>
  <c r="J11"/>
  <c r="K11"/>
  <c r="D12"/>
  <c r="E12"/>
  <c r="F12"/>
  <c r="G12"/>
  <c r="H12"/>
  <c r="I12"/>
  <c r="J12"/>
  <c r="K12"/>
  <c r="C13"/>
  <c r="E13"/>
  <c r="F13"/>
  <c r="G13"/>
  <c r="H13"/>
  <c r="I13"/>
  <c r="J13"/>
  <c r="K13"/>
  <c r="C14"/>
  <c r="D14"/>
  <c r="F14"/>
  <c r="G14"/>
  <c r="H14"/>
  <c r="I14"/>
  <c r="J14"/>
  <c r="K14"/>
  <c r="L14"/>
  <c r="M14"/>
  <c r="N14"/>
  <c r="C15"/>
  <c r="D15"/>
  <c r="E15"/>
  <c r="G15"/>
  <c r="H15"/>
  <c r="I15"/>
  <c r="J15"/>
  <c r="K15"/>
  <c r="L15"/>
  <c r="M15"/>
  <c r="N15"/>
  <c r="O15"/>
  <c r="C16"/>
  <c r="D16"/>
  <c r="E16"/>
  <c r="F16"/>
  <c r="H16"/>
  <c r="I16"/>
  <c r="J16"/>
  <c r="K16"/>
  <c r="L16"/>
  <c r="M16"/>
  <c r="N16"/>
  <c r="O16"/>
  <c r="P16"/>
  <c r="Q16"/>
  <c r="C17"/>
  <c r="D17"/>
  <c r="E17"/>
  <c r="F17"/>
  <c r="G17"/>
  <c r="I17"/>
  <c r="J17"/>
  <c r="K17"/>
  <c r="L17"/>
  <c r="M17"/>
  <c r="N17"/>
  <c r="O17"/>
  <c r="P17"/>
  <c r="Q17"/>
  <c r="C18"/>
  <c r="D18"/>
  <c r="E18"/>
  <c r="F18"/>
  <c r="G18"/>
  <c r="H18"/>
  <c r="J18"/>
  <c r="K18"/>
  <c r="L18"/>
  <c r="M18"/>
  <c r="N18"/>
  <c r="O18"/>
  <c r="P18"/>
  <c r="Q18"/>
  <c r="C19"/>
  <c r="D19"/>
  <c r="E19"/>
  <c r="F19"/>
  <c r="G19"/>
  <c r="H19"/>
  <c r="I19"/>
  <c r="K19"/>
  <c r="L19"/>
  <c r="M19"/>
  <c r="N19"/>
  <c r="O19"/>
  <c r="P19"/>
  <c r="Q19"/>
  <c r="C20"/>
  <c r="D20"/>
  <c r="E20"/>
  <c r="F20"/>
  <c r="G20"/>
  <c r="H20"/>
  <c r="I20"/>
  <c r="J20"/>
  <c r="L20"/>
  <c r="M20"/>
  <c r="N20"/>
  <c r="O20"/>
  <c r="P20"/>
  <c r="Q20"/>
  <c r="C21"/>
  <c r="D21"/>
  <c r="E21"/>
  <c r="F21"/>
  <c r="G21"/>
  <c r="H21"/>
  <c r="I21"/>
  <c r="J21"/>
  <c r="K21"/>
  <c r="M21"/>
  <c r="N21"/>
  <c r="O21"/>
  <c r="P21"/>
  <c r="Q21"/>
  <c r="C22"/>
  <c r="D22"/>
  <c r="E22"/>
  <c r="F22"/>
  <c r="G22"/>
  <c r="H22"/>
  <c r="I22"/>
  <c r="J22"/>
  <c r="K22"/>
  <c r="L22"/>
  <c r="N22"/>
  <c r="O22"/>
  <c r="P22"/>
  <c r="Q22"/>
  <c r="C23"/>
  <c r="D23"/>
  <c r="E23"/>
  <c r="F23"/>
  <c r="G23"/>
  <c r="H23"/>
  <c r="I23"/>
  <c r="J23"/>
  <c r="K23"/>
  <c r="L23"/>
  <c r="M23"/>
  <c r="O23"/>
  <c r="P23"/>
  <c r="Q23"/>
  <c r="C24"/>
  <c r="D24"/>
  <c r="E24"/>
  <c r="F24"/>
  <c r="G24"/>
  <c r="H24"/>
  <c r="I24"/>
  <c r="J24"/>
  <c r="K24"/>
  <c r="L24"/>
  <c r="M24"/>
  <c r="N24"/>
  <c r="P24"/>
  <c r="Q24"/>
  <c r="R24"/>
  <c r="C25"/>
  <c r="D25"/>
  <c r="E25"/>
  <c r="F25"/>
  <c r="G25"/>
  <c r="H25"/>
  <c r="I25"/>
  <c r="J25"/>
  <c r="K25"/>
  <c r="L25"/>
  <c r="M25"/>
  <c r="N25"/>
  <c r="O25"/>
  <c r="Q25"/>
  <c r="R25"/>
  <c r="S25"/>
  <c r="C26"/>
  <c r="D26"/>
  <c r="E26"/>
  <c r="F26"/>
  <c r="G26"/>
  <c r="H26"/>
  <c r="I26"/>
  <c r="J26"/>
  <c r="K26"/>
  <c r="L26"/>
  <c r="M26"/>
  <c r="N26"/>
  <c r="O26"/>
  <c r="P26"/>
  <c r="R26"/>
  <c r="S26"/>
  <c r="T26"/>
  <c r="Q27"/>
  <c r="S27"/>
  <c r="T27"/>
  <c r="Q28"/>
  <c r="R28"/>
  <c r="T28"/>
  <c r="Q29"/>
  <c r="R29"/>
  <c r="S29"/>
  <c r="B12"/>
  <c r="B13"/>
  <c r="B14"/>
  <c r="B15"/>
  <c r="B16"/>
  <c r="B17"/>
  <c r="B18"/>
  <c r="B19"/>
  <c r="B20"/>
  <c r="B21"/>
  <c r="B22"/>
  <c r="B23"/>
  <c r="B24"/>
  <c r="B25"/>
  <c r="B26"/>
  <c r="B140" i="1"/>
  <c r="B139"/>
  <c r="J131"/>
  <c r="B132"/>
  <c r="C132"/>
  <c r="D132"/>
  <c r="D132" i="5" s="1"/>
  <c r="E132" i="1"/>
  <c r="F132"/>
  <c r="G132"/>
  <c r="H132"/>
  <c r="H134" i="2" s="1"/>
  <c r="B133" i="1"/>
  <c r="C133"/>
  <c r="D133"/>
  <c r="E133"/>
  <c r="F133"/>
  <c r="G133"/>
  <c r="H133"/>
  <c r="B134"/>
  <c r="B134" i="5" s="1"/>
  <c r="C134" i="1"/>
  <c r="D134"/>
  <c r="E134"/>
  <c r="F134"/>
  <c r="G134"/>
  <c r="H134"/>
  <c r="B135"/>
  <c r="C135"/>
  <c r="D135"/>
  <c r="D135" i="5" s="1"/>
  <c r="E135" i="1"/>
  <c r="F135"/>
  <c r="G135"/>
  <c r="H135"/>
  <c r="B136"/>
  <c r="C136"/>
  <c r="D136"/>
  <c r="E136"/>
  <c r="F136"/>
  <c r="G136"/>
  <c r="H136"/>
  <c r="B137"/>
  <c r="C137"/>
  <c r="D137"/>
  <c r="E137"/>
  <c r="F137"/>
  <c r="G137"/>
  <c r="H137"/>
  <c r="C131"/>
  <c r="D131"/>
  <c r="E131"/>
  <c r="E131" i="5" s="1"/>
  <c r="F131" i="1"/>
  <c r="G131"/>
  <c r="H131"/>
  <c r="B131"/>
  <c r="J117"/>
  <c r="B102"/>
  <c r="B102" i="5" s="1"/>
  <c r="C102" i="1"/>
  <c r="D102"/>
  <c r="E102"/>
  <c r="E102" i="5" s="1"/>
  <c r="F102" i="1"/>
  <c r="G102"/>
  <c r="H102"/>
  <c r="H104" i="2" s="1"/>
  <c r="I102" i="1"/>
  <c r="J102"/>
  <c r="K102"/>
  <c r="L102"/>
  <c r="M102"/>
  <c r="B103"/>
  <c r="C103"/>
  <c r="D103"/>
  <c r="E103"/>
  <c r="F103"/>
  <c r="G103"/>
  <c r="H103"/>
  <c r="I103"/>
  <c r="I105" i="2" s="1"/>
  <c r="J103" i="1"/>
  <c r="K103"/>
  <c r="K103" i="5" s="1"/>
  <c r="L103" i="1"/>
  <c r="M103"/>
  <c r="B104"/>
  <c r="C104"/>
  <c r="D104"/>
  <c r="E104"/>
  <c r="F104"/>
  <c r="G104"/>
  <c r="H104"/>
  <c r="I104"/>
  <c r="J104"/>
  <c r="J104" i="5" s="1"/>
  <c r="K104" i="1"/>
  <c r="L104"/>
  <c r="M104"/>
  <c r="B105"/>
  <c r="C105"/>
  <c r="D105"/>
  <c r="E105"/>
  <c r="F105"/>
  <c r="G105"/>
  <c r="H105"/>
  <c r="H105" i="5" s="1"/>
  <c r="I105" i="1"/>
  <c r="J105"/>
  <c r="K105"/>
  <c r="L105"/>
  <c r="M105"/>
  <c r="B106"/>
  <c r="C106"/>
  <c r="D106"/>
  <c r="D106" i="5" s="1"/>
  <c r="E106" i="1"/>
  <c r="E106" i="5" s="1"/>
  <c r="F106" i="1"/>
  <c r="G106"/>
  <c r="H106"/>
  <c r="I106"/>
  <c r="I106" i="5" s="1"/>
  <c r="J106" i="1"/>
  <c r="K106"/>
  <c r="L106"/>
  <c r="M106"/>
  <c r="B107"/>
  <c r="C107"/>
  <c r="D107"/>
  <c r="E107"/>
  <c r="E107" i="6" s="1"/>
  <c r="F107" i="1"/>
  <c r="F107" i="5" s="1"/>
  <c r="G107" i="1"/>
  <c r="H107"/>
  <c r="I107"/>
  <c r="J107"/>
  <c r="K107"/>
  <c r="L107"/>
  <c r="L107" i="5" s="1"/>
  <c r="M107" i="1"/>
  <c r="B108"/>
  <c r="C108"/>
  <c r="D108"/>
  <c r="D108" i="5" s="1"/>
  <c r="E108" i="1"/>
  <c r="F108"/>
  <c r="G108"/>
  <c r="H108"/>
  <c r="H108" i="5" s="1"/>
  <c r="I108" i="1"/>
  <c r="J108"/>
  <c r="K108"/>
  <c r="L108"/>
  <c r="L108" i="6" s="1"/>
  <c r="M108" i="1"/>
  <c r="M108" i="5" s="1"/>
  <c r="B109" i="1"/>
  <c r="C109"/>
  <c r="D109"/>
  <c r="E109"/>
  <c r="F109"/>
  <c r="G109"/>
  <c r="G109" i="5" s="1"/>
  <c r="H109" i="1"/>
  <c r="I109"/>
  <c r="J109"/>
  <c r="K109"/>
  <c r="L109"/>
  <c r="M109"/>
  <c r="B110"/>
  <c r="B110" i="5" s="1"/>
  <c r="C110" i="1"/>
  <c r="D110"/>
  <c r="D110" i="5" s="1"/>
  <c r="E110" i="1"/>
  <c r="E110" i="5" s="1"/>
  <c r="F110" i="1"/>
  <c r="G110"/>
  <c r="H110"/>
  <c r="H110" i="5" s="1"/>
  <c r="I110" i="1"/>
  <c r="J110"/>
  <c r="K110"/>
  <c r="L110"/>
  <c r="M110"/>
  <c r="B111"/>
  <c r="C111"/>
  <c r="D111"/>
  <c r="E111"/>
  <c r="F111"/>
  <c r="F111" i="5" s="1"/>
  <c r="G111" i="1"/>
  <c r="G111" i="7" s="1"/>
  <c r="H111" i="1"/>
  <c r="I111"/>
  <c r="J111"/>
  <c r="K111"/>
  <c r="K111" i="5" s="1"/>
  <c r="L111" i="1"/>
  <c r="M111"/>
  <c r="M111" i="5" s="1"/>
  <c r="B112" i="1"/>
  <c r="C112"/>
  <c r="D112"/>
  <c r="D112" i="6" s="1"/>
  <c r="E112" i="1"/>
  <c r="E112" i="5" s="1"/>
  <c r="F112" i="1"/>
  <c r="G112"/>
  <c r="H112"/>
  <c r="I112"/>
  <c r="J112"/>
  <c r="K112"/>
  <c r="L112"/>
  <c r="M112"/>
  <c r="C101"/>
  <c r="D101"/>
  <c r="E101"/>
  <c r="F101"/>
  <c r="G101"/>
  <c r="H101"/>
  <c r="I101"/>
  <c r="J101"/>
  <c r="K101"/>
  <c r="B101"/>
  <c r="B94"/>
  <c r="G89"/>
  <c r="G89" i="7" s="1"/>
  <c r="B76" i="1"/>
  <c r="G71"/>
  <c r="R14"/>
  <c r="R14" i="5" s="1"/>
  <c r="R15" i="1"/>
  <c r="R15" i="5" s="1"/>
  <c r="R16" i="1"/>
  <c r="R17"/>
  <c r="R18"/>
  <c r="R18" i="5" s="1"/>
  <c r="R19" i="1"/>
  <c r="R20"/>
  <c r="R21"/>
  <c r="S14"/>
  <c r="S15"/>
  <c r="S16"/>
  <c r="S17"/>
  <c r="S18"/>
  <c r="S18" i="5" s="1"/>
  <c r="S19" i="1"/>
  <c r="S20"/>
  <c r="S21"/>
  <c r="S22"/>
  <c r="T14"/>
  <c r="T15"/>
  <c r="T16"/>
  <c r="T17"/>
  <c r="T17" i="5" s="1"/>
  <c r="T18" i="1"/>
  <c r="T19"/>
  <c r="T20"/>
  <c r="T20" i="6" s="1"/>
  <c r="T21" i="1"/>
  <c r="T22"/>
  <c r="T23"/>
  <c r="C25"/>
  <c r="D25"/>
  <c r="D25" i="5" s="1"/>
  <c r="E25" i="1"/>
  <c r="F25"/>
  <c r="G25"/>
  <c r="H25"/>
  <c r="H25" i="5" s="1"/>
  <c r="I25" i="1"/>
  <c r="I25" i="5" s="1"/>
  <c r="J25" i="1"/>
  <c r="K25"/>
  <c r="L25"/>
  <c r="L25" i="5" s="1"/>
  <c r="M25" i="1"/>
  <c r="N25"/>
  <c r="O25"/>
  <c r="P25"/>
  <c r="P25" i="5" s="1"/>
  <c r="C26" i="1"/>
  <c r="C26" i="5" s="1"/>
  <c r="C26" i="8" s="1"/>
  <c r="D26" i="1"/>
  <c r="E26"/>
  <c r="F26"/>
  <c r="F26" i="5" s="1"/>
  <c r="G26" i="1"/>
  <c r="H26"/>
  <c r="I26"/>
  <c r="J26"/>
  <c r="J26" i="5" s="1"/>
  <c r="K26" i="1"/>
  <c r="K26" i="5" s="1"/>
  <c r="L26" i="1"/>
  <c r="M26"/>
  <c r="N26"/>
  <c r="N26" i="5" s="1"/>
  <c r="N26" i="8" s="1"/>
  <c r="O26" i="1"/>
  <c r="P26"/>
  <c r="C27"/>
  <c r="D27"/>
  <c r="E27"/>
  <c r="F27"/>
  <c r="G27"/>
  <c r="H27"/>
  <c r="H27" i="7" s="1"/>
  <c r="I27" i="1"/>
  <c r="I27" i="5" s="1"/>
  <c r="I27" i="8" s="1"/>
  <c r="J27" i="1"/>
  <c r="K27"/>
  <c r="L27"/>
  <c r="M27"/>
  <c r="N27"/>
  <c r="O27"/>
  <c r="P27"/>
  <c r="P27" i="5" s="1"/>
  <c r="P27" i="11" s="1"/>
  <c r="B27" i="1"/>
  <c r="B26"/>
  <c r="B26" i="5" s="1"/>
  <c r="B25" i="1"/>
  <c r="H27" i="6" l="1"/>
  <c r="H27" i="13" s="1"/>
  <c r="H102" i="6"/>
  <c r="D108" i="2"/>
  <c r="H27" i="5"/>
  <c r="H27" i="11" s="1"/>
  <c r="P25"/>
  <c r="P25" i="8"/>
  <c r="R18" i="11"/>
  <c r="R18" i="8"/>
  <c r="T20" i="9"/>
  <c r="T20" i="13"/>
  <c r="J26" i="11"/>
  <c r="J26" i="8"/>
  <c r="H25" i="11"/>
  <c r="H25" i="8"/>
  <c r="B26"/>
  <c r="B26" i="11"/>
  <c r="O27" i="7"/>
  <c r="O27" i="6"/>
  <c r="O27" i="5"/>
  <c r="G27" i="7"/>
  <c r="G27" i="5"/>
  <c r="G27" i="6"/>
  <c r="M26" i="7"/>
  <c r="M26" i="5"/>
  <c r="M26" i="6"/>
  <c r="E26" i="7"/>
  <c r="E26" i="6"/>
  <c r="E26" i="5"/>
  <c r="K25" i="7"/>
  <c r="K25" i="6"/>
  <c r="K25" i="5"/>
  <c r="C25" i="7"/>
  <c r="C25" i="6"/>
  <c r="C25" i="5"/>
  <c r="T18" i="2"/>
  <c r="T16" i="7"/>
  <c r="T16" i="6"/>
  <c r="S17" i="7"/>
  <c r="S17" i="6"/>
  <c r="R21" i="7"/>
  <c r="R21" i="5"/>
  <c r="R21" i="6"/>
  <c r="G71" i="7"/>
  <c r="G71" i="6"/>
  <c r="H101" i="7"/>
  <c r="H101" i="6"/>
  <c r="H101" i="5"/>
  <c r="C111" i="7"/>
  <c r="C111" i="6"/>
  <c r="G110" i="7"/>
  <c r="G110" i="5"/>
  <c r="K109" i="7"/>
  <c r="K109" i="6"/>
  <c r="C109" i="7"/>
  <c r="C109" i="6"/>
  <c r="G108" i="7"/>
  <c r="G108" i="6"/>
  <c r="G108" i="5"/>
  <c r="K107" i="7"/>
  <c r="K107" i="6"/>
  <c r="G107" i="7"/>
  <c r="G107" i="6"/>
  <c r="C109" i="2"/>
  <c r="C107" i="7"/>
  <c r="C107" i="6"/>
  <c r="K106" i="7"/>
  <c r="K106" i="5"/>
  <c r="K106" i="6"/>
  <c r="C106" i="7"/>
  <c r="C106" i="6"/>
  <c r="C106" i="5"/>
  <c r="G105" i="7"/>
  <c r="G105" i="6"/>
  <c r="K104" i="7"/>
  <c r="K104" i="6"/>
  <c r="K104" i="5"/>
  <c r="C104" i="7"/>
  <c r="C104" i="5"/>
  <c r="G103" i="7"/>
  <c r="G103" i="6"/>
  <c r="G103" i="5"/>
  <c r="K102" i="7"/>
  <c r="K102" i="6"/>
  <c r="F131" i="7"/>
  <c r="F131" i="6"/>
  <c r="F131" i="5"/>
  <c r="G132" i="7"/>
  <c r="G132" i="5"/>
  <c r="B140" i="7"/>
  <c r="B140" i="5"/>
  <c r="R23" i="11"/>
  <c r="R23" i="8"/>
  <c r="R22" i="11"/>
  <c r="R22" i="8"/>
  <c r="R15" i="11"/>
  <c r="R15" i="8"/>
  <c r="T26" i="11"/>
  <c r="T26" i="8"/>
  <c r="F26" i="11"/>
  <c r="F26" i="8"/>
  <c r="L25" i="11"/>
  <c r="L25" i="8"/>
  <c r="K109" i="5"/>
  <c r="N26" i="11"/>
  <c r="N27" i="7"/>
  <c r="N27" i="6"/>
  <c r="N27" i="5"/>
  <c r="F27" i="7"/>
  <c r="F27" i="6"/>
  <c r="F27" i="5"/>
  <c r="L26" i="7"/>
  <c r="L26" i="5"/>
  <c r="L26" i="6"/>
  <c r="D26" i="7"/>
  <c r="D26" i="5"/>
  <c r="J25" i="7"/>
  <c r="J25" i="6"/>
  <c r="J25" i="5"/>
  <c r="T23" i="7"/>
  <c r="T23" i="5"/>
  <c r="T15" i="7"/>
  <c r="T15" i="6"/>
  <c r="T15" i="5"/>
  <c r="R20" i="7"/>
  <c r="R20" i="6"/>
  <c r="R20" i="5"/>
  <c r="B76" i="7"/>
  <c r="B76" i="6"/>
  <c r="K101" i="7"/>
  <c r="K101" i="6"/>
  <c r="K101" i="5"/>
  <c r="C101" i="7"/>
  <c r="C101" i="6"/>
  <c r="C101" i="5"/>
  <c r="F112" i="7"/>
  <c r="F112" i="6"/>
  <c r="J111" i="7"/>
  <c r="J111" i="6"/>
  <c r="J111" i="5"/>
  <c r="B111" i="7"/>
  <c r="B111" i="6"/>
  <c r="J110" i="7"/>
  <c r="J110" i="6"/>
  <c r="J110" i="5"/>
  <c r="F110" i="7"/>
  <c r="F110" i="6"/>
  <c r="F110" i="5"/>
  <c r="B110" i="7"/>
  <c r="B110" i="6"/>
  <c r="F109" i="7"/>
  <c r="F109" i="6"/>
  <c r="J110" i="2"/>
  <c r="J108" i="7"/>
  <c r="J108" i="6"/>
  <c r="B108" i="7"/>
  <c r="B108" i="6"/>
  <c r="B108" i="5"/>
  <c r="F107" i="6"/>
  <c r="F107" i="7"/>
  <c r="J106"/>
  <c r="J106" i="6"/>
  <c r="F106" i="7"/>
  <c r="F106" i="6"/>
  <c r="F106" i="5"/>
  <c r="B106" i="7"/>
  <c r="B106" i="6"/>
  <c r="J105" i="7"/>
  <c r="J105" i="5"/>
  <c r="B105" i="7"/>
  <c r="B105" i="6"/>
  <c r="B105" i="5"/>
  <c r="F104" i="7"/>
  <c r="F104" i="6"/>
  <c r="J103" i="7"/>
  <c r="J103" i="6"/>
  <c r="J103" i="5"/>
  <c r="B103" i="6"/>
  <c r="B103" i="7"/>
  <c r="J102"/>
  <c r="J102" i="6"/>
  <c r="J102" i="5"/>
  <c r="F104" i="2"/>
  <c r="F102" i="7"/>
  <c r="F102" i="6"/>
  <c r="F102" i="5"/>
  <c r="B102" i="7"/>
  <c r="B102" i="6"/>
  <c r="E131" i="7"/>
  <c r="E131" i="6"/>
  <c r="C137" i="7"/>
  <c r="C137" i="6"/>
  <c r="B136" i="7"/>
  <c r="B136" i="5"/>
  <c r="B136" i="6"/>
  <c r="H134" i="7"/>
  <c r="H134" i="6"/>
  <c r="H134" i="5"/>
  <c r="C133" i="7"/>
  <c r="C133" i="6"/>
  <c r="C133" i="5"/>
  <c r="G29" i="2"/>
  <c r="T17" i="8"/>
  <c r="T17" i="11"/>
  <c r="Q15"/>
  <c r="Q15" i="8"/>
  <c r="Q25"/>
  <c r="Q25" i="11"/>
  <c r="J112" i="5"/>
  <c r="C111"/>
  <c r="F104"/>
  <c r="B27" i="7"/>
  <c r="B27" i="6"/>
  <c r="B27" i="5"/>
  <c r="M27" i="7"/>
  <c r="M27" i="6"/>
  <c r="I27" i="7"/>
  <c r="I27" i="6"/>
  <c r="E27" i="7"/>
  <c r="E27" i="6"/>
  <c r="O26" i="7"/>
  <c r="O26" i="6"/>
  <c r="K26" i="7"/>
  <c r="K26" i="6"/>
  <c r="G26" i="7"/>
  <c r="G26" i="6"/>
  <c r="C26" i="7"/>
  <c r="C26" i="6"/>
  <c r="M25" i="7"/>
  <c r="M25" i="6"/>
  <c r="I25" i="7"/>
  <c r="I25" i="6"/>
  <c r="E25" i="7"/>
  <c r="E25" i="6"/>
  <c r="T22" i="7"/>
  <c r="T22" i="6"/>
  <c r="T22" i="5"/>
  <c r="T18" i="7"/>
  <c r="T18" i="6"/>
  <c r="T18" i="5"/>
  <c r="T14" i="7"/>
  <c r="T14" i="6"/>
  <c r="T14" i="5"/>
  <c r="S19" i="7"/>
  <c r="S19" i="6"/>
  <c r="S19" i="5"/>
  <c r="S15" i="7"/>
  <c r="S15" i="6"/>
  <c r="S15" i="5"/>
  <c r="R19" i="7"/>
  <c r="R19" i="6"/>
  <c r="R15" i="7"/>
  <c r="R15" i="6"/>
  <c r="J101" i="7"/>
  <c r="J101" i="6"/>
  <c r="F101" i="7"/>
  <c r="F101" i="6"/>
  <c r="F101" i="5"/>
  <c r="I112" i="7"/>
  <c r="I112" i="6"/>
  <c r="E112" i="7"/>
  <c r="E112" i="6"/>
  <c r="M111" i="7"/>
  <c r="M111" i="6"/>
  <c r="I111" i="7"/>
  <c r="I111" i="5"/>
  <c r="I111" i="6"/>
  <c r="E111" i="7"/>
  <c r="E111" i="6"/>
  <c r="E111" i="5"/>
  <c r="M110" i="7"/>
  <c r="M110" i="6"/>
  <c r="I110" i="7"/>
  <c r="I110" i="6"/>
  <c r="E110" i="7"/>
  <c r="E110" i="6"/>
  <c r="M109" i="7"/>
  <c r="M109" i="5"/>
  <c r="M109" i="6"/>
  <c r="I109" i="7"/>
  <c r="I109" i="6"/>
  <c r="I109" i="5"/>
  <c r="E109" i="7"/>
  <c r="E109" i="6"/>
  <c r="E109" i="5"/>
  <c r="M108" i="6"/>
  <c r="M108" i="7"/>
  <c r="E108"/>
  <c r="E108" i="6"/>
  <c r="M107" i="7"/>
  <c r="M107" i="6"/>
  <c r="M107" i="5"/>
  <c r="I107" i="7"/>
  <c r="I107" i="6"/>
  <c r="I107" i="5"/>
  <c r="E107" i="7"/>
  <c r="E107" i="5"/>
  <c r="M106" i="7"/>
  <c r="M106" i="6"/>
  <c r="I106" i="7"/>
  <c r="I106" i="6"/>
  <c r="E106" i="7"/>
  <c r="E106" i="6"/>
  <c r="M105" i="7"/>
  <c r="M105" i="6"/>
  <c r="M105" i="5"/>
  <c r="I105" i="7"/>
  <c r="I105" i="6"/>
  <c r="I105" i="5"/>
  <c r="E105" i="7"/>
  <c r="E105" i="6"/>
  <c r="E105" i="5"/>
  <c r="M104" i="7"/>
  <c r="M104" i="6"/>
  <c r="M104" i="5"/>
  <c r="I104" i="7"/>
  <c r="I104" i="6"/>
  <c r="I104" i="5"/>
  <c r="M103" i="7"/>
  <c r="M103" i="6"/>
  <c r="M103" i="5"/>
  <c r="I103" i="7"/>
  <c r="I103" i="5"/>
  <c r="I103" i="6"/>
  <c r="E103" i="7"/>
  <c r="E103" i="6"/>
  <c r="E103" i="5"/>
  <c r="M102" i="7"/>
  <c r="M102" i="6"/>
  <c r="M102" i="5"/>
  <c r="I102" i="6"/>
  <c r="I102" i="7"/>
  <c r="I102" i="5"/>
  <c r="E102" i="7"/>
  <c r="E102" i="6"/>
  <c r="J117" i="7"/>
  <c r="J117" i="6"/>
  <c r="J117" i="5"/>
  <c r="H131" i="7"/>
  <c r="H131" i="5"/>
  <c r="H131" i="6"/>
  <c r="D131" i="7"/>
  <c r="D131" i="6"/>
  <c r="D131" i="5"/>
  <c r="F137" i="7"/>
  <c r="F137" i="5"/>
  <c r="F137" i="6"/>
  <c r="B137" i="7"/>
  <c r="B137" i="6"/>
  <c r="B137" i="5"/>
  <c r="E136" i="7"/>
  <c r="E136" i="6"/>
  <c r="E136" i="5"/>
  <c r="H135" i="7"/>
  <c r="H135" i="5"/>
  <c r="D135" i="7"/>
  <c r="D135" i="6"/>
  <c r="G134" i="7"/>
  <c r="G134" i="6"/>
  <c r="G134" i="5"/>
  <c r="C134" i="7"/>
  <c r="C134" i="6"/>
  <c r="C134" i="5"/>
  <c r="F135" i="2"/>
  <c r="F133" i="7"/>
  <c r="F133" i="6"/>
  <c r="F133" i="5"/>
  <c r="B133" i="7"/>
  <c r="B133" i="5"/>
  <c r="B133" i="6"/>
  <c r="E132" i="7"/>
  <c r="E132" i="6"/>
  <c r="E132" i="5"/>
  <c r="J131" i="7"/>
  <c r="J131" i="6"/>
  <c r="J131" i="5"/>
  <c r="R19"/>
  <c r="S17"/>
  <c r="M27"/>
  <c r="E27"/>
  <c r="B106"/>
  <c r="I112"/>
  <c r="M110"/>
  <c r="F109"/>
  <c r="K107"/>
  <c r="M106"/>
  <c r="G105"/>
  <c r="J101"/>
  <c r="T24" i="8"/>
  <c r="J105" i="6"/>
  <c r="H135"/>
  <c r="H27" i="9"/>
  <c r="B25" i="7"/>
  <c r="B25" i="6"/>
  <c r="B25" i="5"/>
  <c r="K27" i="6"/>
  <c r="K27" i="5"/>
  <c r="K27" i="7"/>
  <c r="C27"/>
  <c r="C27" i="6"/>
  <c r="C27" i="5"/>
  <c r="I26" i="7"/>
  <c r="I26" i="6"/>
  <c r="I26" i="5"/>
  <c r="O25" i="6"/>
  <c r="O25" i="5"/>
  <c r="O25" i="7"/>
  <c r="G25" i="6"/>
  <c r="G25" i="7"/>
  <c r="G25" i="5"/>
  <c r="T22" i="2"/>
  <c r="T20" i="7"/>
  <c r="S21"/>
  <c r="R17"/>
  <c r="R17" i="6"/>
  <c r="R17" i="5"/>
  <c r="D101" i="7"/>
  <c r="D101" i="6"/>
  <c r="D101" i="5"/>
  <c r="K112" i="7"/>
  <c r="K112" i="6"/>
  <c r="K112" i="5"/>
  <c r="G112" i="7"/>
  <c r="G112" i="6"/>
  <c r="G112" i="5"/>
  <c r="C112" i="7"/>
  <c r="C112" i="6"/>
  <c r="C112" i="5"/>
  <c r="K111" i="7"/>
  <c r="K111" i="6"/>
  <c r="C110" i="7"/>
  <c r="C110" i="6"/>
  <c r="C110" i="5"/>
  <c r="G109" i="7"/>
  <c r="G109" i="6"/>
  <c r="K108" i="7"/>
  <c r="K108" i="6"/>
  <c r="K108" i="5"/>
  <c r="C108" i="6"/>
  <c r="C108" i="5"/>
  <c r="K105" i="6"/>
  <c r="K105" i="7"/>
  <c r="C105"/>
  <c r="C105" i="6"/>
  <c r="G104" i="7"/>
  <c r="G104" i="6"/>
  <c r="G104" i="5"/>
  <c r="K103" i="7"/>
  <c r="K103" i="6"/>
  <c r="C103" i="7"/>
  <c r="C103" i="6"/>
  <c r="C103" i="5"/>
  <c r="G102" i="7"/>
  <c r="G102" i="6"/>
  <c r="G102" i="5"/>
  <c r="D137" i="7"/>
  <c r="D137" i="6"/>
  <c r="D137" i="5"/>
  <c r="C136" i="7"/>
  <c r="C136" i="6"/>
  <c r="C136" i="5"/>
  <c r="B135" i="7"/>
  <c r="B135" i="6"/>
  <c r="B135" i="5"/>
  <c r="H133" i="7"/>
  <c r="H133" i="6"/>
  <c r="H133" i="5"/>
  <c r="O29" i="2"/>
  <c r="S21" i="5"/>
  <c r="Q20" i="8"/>
  <c r="Q20" i="11"/>
  <c r="R14"/>
  <c r="R14" i="8"/>
  <c r="Q27" i="11"/>
  <c r="Q27" i="8"/>
  <c r="D25" i="11"/>
  <c r="D25" i="8"/>
  <c r="G71" i="5"/>
  <c r="K105"/>
  <c r="K102"/>
  <c r="C108" i="7"/>
  <c r="B26"/>
  <c r="B26" i="6"/>
  <c r="J27" i="7"/>
  <c r="J27" i="6"/>
  <c r="J27" i="5"/>
  <c r="P26" i="7"/>
  <c r="P26" i="6"/>
  <c r="P26" i="5"/>
  <c r="H26" i="7"/>
  <c r="H26" i="6"/>
  <c r="H26" i="5"/>
  <c r="N25" i="7"/>
  <c r="N25" i="5"/>
  <c r="F25" i="7"/>
  <c r="F25" i="5"/>
  <c r="F25" i="6"/>
  <c r="T19" i="7"/>
  <c r="T19" i="5"/>
  <c r="S20" i="7"/>
  <c r="S20" i="5"/>
  <c r="S20" i="6"/>
  <c r="S16" i="7"/>
  <c r="S16" i="6"/>
  <c r="S16" i="5"/>
  <c r="R16" i="7"/>
  <c r="R16" i="6"/>
  <c r="R16" i="5"/>
  <c r="G101" i="7"/>
  <c r="G101" i="6"/>
  <c r="G101" i="5"/>
  <c r="J112" i="7"/>
  <c r="J112" i="6"/>
  <c r="B112" i="7"/>
  <c r="B112" i="6"/>
  <c r="B112" i="5"/>
  <c r="F111" i="6"/>
  <c r="F111" i="7"/>
  <c r="B109"/>
  <c r="B109" i="5"/>
  <c r="F108" i="7"/>
  <c r="F108" i="5"/>
  <c r="F108" i="6"/>
  <c r="J107" i="7"/>
  <c r="J107" i="6"/>
  <c r="J107" i="5"/>
  <c r="B109" i="2"/>
  <c r="B107" i="7"/>
  <c r="B107" i="6"/>
  <c r="J104" i="7"/>
  <c r="J104" i="6"/>
  <c r="B104" i="7"/>
  <c r="B104" i="5"/>
  <c r="B104" i="6"/>
  <c r="F103" i="7"/>
  <c r="F103" i="6"/>
  <c r="G137" i="7"/>
  <c r="G137" i="6"/>
  <c r="G137" i="5"/>
  <c r="F138" i="2"/>
  <c r="F136" i="7"/>
  <c r="F136" i="6"/>
  <c r="F136" i="5"/>
  <c r="E135" i="7"/>
  <c r="E135" i="6"/>
  <c r="E135" i="5"/>
  <c r="D134" i="7"/>
  <c r="D134" i="5"/>
  <c r="D134" i="6"/>
  <c r="G133" i="7"/>
  <c r="G133" i="6"/>
  <c r="F132" i="7"/>
  <c r="F132" i="6"/>
  <c r="F132" i="5"/>
  <c r="B132" i="7"/>
  <c r="B132" i="5"/>
  <c r="B132" i="6"/>
  <c r="Q23" i="11"/>
  <c r="Q23" i="8"/>
  <c r="S18" i="11"/>
  <c r="S18" i="8"/>
  <c r="T16" i="5"/>
  <c r="R26" i="11"/>
  <c r="R26" i="8"/>
  <c r="K26"/>
  <c r="K26" i="11"/>
  <c r="I25"/>
  <c r="I25" i="8"/>
  <c r="B107" i="5"/>
  <c r="J108"/>
  <c r="C107"/>
  <c r="G133"/>
  <c r="C26" i="11"/>
  <c r="D26" i="6"/>
  <c r="N25"/>
  <c r="T19"/>
  <c r="B109"/>
  <c r="H55" i="7"/>
  <c r="H55" i="6"/>
  <c r="P27" i="7"/>
  <c r="P27" i="6"/>
  <c r="L27" i="7"/>
  <c r="L27" i="6"/>
  <c r="H27" i="14"/>
  <c r="H27" i="10"/>
  <c r="D27" i="7"/>
  <c r="D27" i="6"/>
  <c r="N26"/>
  <c r="N26" i="7"/>
  <c r="J26"/>
  <c r="J26" i="6"/>
  <c r="F26"/>
  <c r="F26" i="7"/>
  <c r="P25"/>
  <c r="P25" i="6"/>
  <c r="L25"/>
  <c r="L25" i="7"/>
  <c r="H25"/>
  <c r="H25" i="6"/>
  <c r="D25" i="7"/>
  <c r="D25" i="6"/>
  <c r="T21" i="7"/>
  <c r="T21" i="6"/>
  <c r="T17" i="7"/>
  <c r="T17" i="6"/>
  <c r="S22" i="7"/>
  <c r="S22" i="6"/>
  <c r="S18"/>
  <c r="S18" i="7"/>
  <c r="S14"/>
  <c r="S14" i="6"/>
  <c r="R18" i="7"/>
  <c r="R18" i="6"/>
  <c r="R14" i="7"/>
  <c r="R14" i="6"/>
  <c r="I101" i="7"/>
  <c r="I101" i="6"/>
  <c r="I101" i="5"/>
  <c r="E101" i="7"/>
  <c r="E101" i="6"/>
  <c r="L112" i="7"/>
  <c r="L112" i="6"/>
  <c r="L112" i="5"/>
  <c r="H112" i="7"/>
  <c r="H112" i="6"/>
  <c r="H112" i="5"/>
  <c r="D112" i="7"/>
  <c r="D112" i="5"/>
  <c r="H111" i="7"/>
  <c r="H111" i="6"/>
  <c r="D111" i="7"/>
  <c r="D111" i="6"/>
  <c r="D111" i="5"/>
  <c r="L110" i="7"/>
  <c r="L110" i="6"/>
  <c r="L110" i="5"/>
  <c r="H110" i="6"/>
  <c r="H110" i="7"/>
  <c r="D110"/>
  <c r="D110" i="6"/>
  <c r="L109" i="7"/>
  <c r="L109" i="6"/>
  <c r="H109" i="7"/>
  <c r="H109" i="6"/>
  <c r="H109" i="5"/>
  <c r="D109" i="7"/>
  <c r="D109" i="6"/>
  <c r="D109" i="5"/>
  <c r="L108" i="7"/>
  <c r="L108" i="5"/>
  <c r="H108" i="7"/>
  <c r="H108" i="6"/>
  <c r="D108" i="7"/>
  <c r="D108" i="6"/>
  <c r="L107" i="7"/>
  <c r="L107" i="6"/>
  <c r="D107" i="7"/>
  <c r="D107" i="6"/>
  <c r="D107" i="5"/>
  <c r="L106" i="7"/>
  <c r="L106" i="6"/>
  <c r="L106" i="5"/>
  <c r="H106" i="7"/>
  <c r="H106" i="6"/>
  <c r="H106" i="5"/>
  <c r="D106" i="7"/>
  <c r="D106" i="6"/>
  <c r="L105" i="7"/>
  <c r="L105" i="6"/>
  <c r="H107" i="2"/>
  <c r="H105" i="7"/>
  <c r="H105" i="6"/>
  <c r="D105" i="7"/>
  <c r="D105" i="5"/>
  <c r="D105" i="6"/>
  <c r="L104" i="7"/>
  <c r="L104" i="6"/>
  <c r="L104" i="5"/>
  <c r="H104" i="7"/>
  <c r="H104" i="6"/>
  <c r="H104" i="5"/>
  <c r="D104" i="7"/>
  <c r="D104" i="6"/>
  <c r="D104" i="5"/>
  <c r="L105" i="2"/>
  <c r="L103" i="6"/>
  <c r="L103" i="7"/>
  <c r="L103" i="5"/>
  <c r="H103" i="7"/>
  <c r="H103" i="6"/>
  <c r="H103" i="5"/>
  <c r="L102" i="7"/>
  <c r="L102" i="6"/>
  <c r="L102" i="5"/>
  <c r="H102" i="7"/>
  <c r="H102" i="5"/>
  <c r="D102" i="7"/>
  <c r="D102" i="6"/>
  <c r="D102" i="5"/>
  <c r="G131" i="7"/>
  <c r="G131" i="6"/>
  <c r="G131" i="5"/>
  <c r="C131" i="7"/>
  <c r="C131" i="6"/>
  <c r="C131" i="5"/>
  <c r="E139" i="2"/>
  <c r="E137" i="7"/>
  <c r="E137" i="5"/>
  <c r="E137" i="6"/>
  <c r="H136" i="7"/>
  <c r="H136" i="6"/>
  <c r="H136" i="5"/>
  <c r="D136" i="7"/>
  <c r="D136" i="6"/>
  <c r="D136" i="5"/>
  <c r="G135" i="7"/>
  <c r="G135" i="6"/>
  <c r="G135" i="5"/>
  <c r="C135" i="7"/>
  <c r="C135" i="6"/>
  <c r="C135" i="5"/>
  <c r="F134" i="7"/>
  <c r="F134" i="5"/>
  <c r="F134" i="6"/>
  <c r="B134" i="7"/>
  <c r="B134" i="6"/>
  <c r="E133" i="7"/>
  <c r="E133" i="6"/>
  <c r="E133" i="5"/>
  <c r="H132" i="7"/>
  <c r="H132" i="6"/>
  <c r="H132" i="5"/>
  <c r="D132" i="7"/>
  <c r="D132" i="6"/>
  <c r="B139" i="7"/>
  <c r="B139" i="6"/>
  <c r="L110" i="2"/>
  <c r="H135"/>
  <c r="S22" i="5"/>
  <c r="T21"/>
  <c r="T20"/>
  <c r="S14"/>
  <c r="L27"/>
  <c r="D27"/>
  <c r="O26"/>
  <c r="G26"/>
  <c r="M25"/>
  <c r="E25"/>
  <c r="B76"/>
  <c r="B111"/>
  <c r="B103"/>
  <c r="F112"/>
  <c r="H111"/>
  <c r="I110"/>
  <c r="L109"/>
  <c r="C109"/>
  <c r="E108"/>
  <c r="G107"/>
  <c r="J106"/>
  <c r="L105"/>
  <c r="C105"/>
  <c r="F103"/>
  <c r="E101"/>
  <c r="B139"/>
  <c r="C137"/>
  <c r="I27" i="11"/>
  <c r="S24" i="13"/>
  <c r="S24" i="9"/>
  <c r="T23" i="6"/>
  <c r="S21"/>
  <c r="G110"/>
  <c r="C104"/>
  <c r="B140"/>
  <c r="G132"/>
  <c r="R22" i="13"/>
  <c r="R22" i="9"/>
  <c r="Q19" i="13"/>
  <c r="Q19" i="9"/>
  <c r="S24" i="11"/>
  <c r="S24" i="8"/>
  <c r="Q18" i="11"/>
  <c r="Q18" i="8"/>
  <c r="Q14" i="11"/>
  <c r="Q14" i="8"/>
  <c r="Q22" i="11"/>
  <c r="R24"/>
  <c r="S23"/>
  <c r="S23" i="8"/>
  <c r="Q21" i="11"/>
  <c r="Q21" i="8"/>
  <c r="Q17" i="11"/>
  <c r="Q17" i="8"/>
  <c r="R27" i="11"/>
  <c r="R27" i="8"/>
  <c r="S27" i="11"/>
  <c r="S27" i="13"/>
  <c r="S27" i="9"/>
  <c r="Q25" i="13"/>
  <c r="Q25" i="9"/>
  <c r="Q18" i="13"/>
  <c r="Q18" i="9"/>
  <c r="T24" i="10"/>
  <c r="T24" i="14"/>
  <c r="Q22" i="13"/>
  <c r="Q22" i="9"/>
  <c r="Q14" i="13"/>
  <c r="Q14" i="9"/>
  <c r="S25" i="13"/>
  <c r="S25" i="9"/>
  <c r="T24" i="13"/>
  <c r="T24" i="9"/>
  <c r="Q26"/>
  <c r="Q26" i="10"/>
  <c r="Q26" i="14"/>
  <c r="T25" i="10"/>
  <c r="T25" i="14"/>
  <c r="S23" i="13"/>
  <c r="S23" i="9"/>
  <c r="Q21" i="13"/>
  <c r="Q21" i="9"/>
  <c r="Q17" i="13"/>
  <c r="Q17" i="9"/>
  <c r="T26"/>
  <c r="Q22" i="10"/>
  <c r="Q22" i="14"/>
  <c r="Q20"/>
  <c r="Q20" i="10"/>
  <c r="Q18"/>
  <c r="Q18" i="14"/>
  <c r="Q16"/>
  <c r="Q16" i="10"/>
  <c r="Q14"/>
  <c r="Q14" i="14"/>
  <c r="Q27" i="13"/>
  <c r="Q27" i="9"/>
  <c r="R26" i="13"/>
  <c r="R26" i="9"/>
  <c r="R23" i="13"/>
  <c r="R23" i="9"/>
  <c r="Q20"/>
  <c r="T25"/>
  <c r="R24"/>
  <c r="R27"/>
  <c r="S23" i="14"/>
  <c r="S23" i="10"/>
  <c r="R22" i="14"/>
  <c r="R22" i="10"/>
  <c r="S27"/>
  <c r="S27" i="14"/>
  <c r="R26" i="10"/>
  <c r="R26" i="14"/>
  <c r="Q23"/>
  <c r="Q23" i="10"/>
  <c r="Q21" i="14"/>
  <c r="Q21" i="10"/>
  <c r="Q19" i="14"/>
  <c r="Q19" i="10"/>
  <c r="Q17" i="14"/>
  <c r="Q17" i="10"/>
  <c r="Q15" i="14"/>
  <c r="Q15" i="10"/>
  <c r="S24"/>
  <c r="S24" i="14"/>
  <c r="R23" i="10"/>
  <c r="R23" i="14"/>
  <c r="R27"/>
  <c r="R27" i="10"/>
  <c r="S25" i="14"/>
  <c r="S25" i="10"/>
  <c r="R24"/>
  <c r="R24" i="14"/>
  <c r="Q27" i="10"/>
  <c r="Q27" i="14"/>
  <c r="T26" i="10"/>
  <c r="T26" i="14"/>
  <c r="Q25"/>
  <c r="Q25" i="10"/>
  <c r="G89" i="6"/>
  <c r="G91" i="2"/>
  <c r="G89" i="5"/>
  <c r="B94" i="7"/>
  <c r="B94" i="6"/>
  <c r="B94" i="5"/>
  <c r="G111"/>
  <c r="G111" i="6"/>
  <c r="K139" i="2"/>
  <c r="H28"/>
  <c r="N29"/>
  <c r="D28"/>
  <c r="T17"/>
  <c r="G112"/>
  <c r="J107"/>
  <c r="K29"/>
  <c r="C29"/>
  <c r="P28"/>
  <c r="T25"/>
  <c r="R23"/>
  <c r="R22"/>
  <c r="R19"/>
  <c r="R18"/>
  <c r="B110"/>
  <c r="M111"/>
  <c r="K109"/>
  <c r="D107"/>
  <c r="G103"/>
  <c r="C138"/>
  <c r="C114"/>
  <c r="B77" i="1"/>
  <c r="F29" i="2"/>
  <c r="S22"/>
  <c r="T21"/>
  <c r="S18"/>
  <c r="F110"/>
  <c r="K120" i="1"/>
  <c r="J29" i="2"/>
  <c r="L28"/>
  <c r="B105"/>
  <c r="F111"/>
  <c r="K108"/>
  <c r="C106"/>
  <c r="B138"/>
  <c r="D139"/>
  <c r="H136"/>
  <c r="B29"/>
  <c r="I29"/>
  <c r="O28"/>
  <c r="C28"/>
  <c r="T24"/>
  <c r="T20"/>
  <c r="S21"/>
  <c r="S17"/>
  <c r="R17"/>
  <c r="I103"/>
  <c r="E103"/>
  <c r="L112"/>
  <c r="P29"/>
  <c r="L29"/>
  <c r="H29"/>
  <c r="D29"/>
  <c r="N28"/>
  <c r="J28"/>
  <c r="F28"/>
  <c r="P27"/>
  <c r="L27"/>
  <c r="H27"/>
  <c r="D27"/>
  <c r="T23"/>
  <c r="T19"/>
  <c r="S24"/>
  <c r="S20"/>
  <c r="S16"/>
  <c r="R20"/>
  <c r="R16"/>
  <c r="H57"/>
  <c r="B78"/>
  <c r="H113"/>
  <c r="E109"/>
  <c r="M104"/>
  <c r="M29"/>
  <c r="K28"/>
  <c r="T16"/>
  <c r="D114"/>
  <c r="H112"/>
  <c r="B79"/>
  <c r="J125"/>
  <c r="H133"/>
  <c r="D133"/>
  <c r="F139"/>
  <c r="B139"/>
  <c r="E138"/>
  <c r="H137"/>
  <c r="D137"/>
  <c r="G136"/>
  <c r="C136"/>
  <c r="B135"/>
  <c r="E134"/>
  <c r="J133"/>
  <c r="K131" i="1"/>
  <c r="H140"/>
  <c r="H141" i="2"/>
  <c r="M27"/>
  <c r="M112"/>
  <c r="I106"/>
  <c r="E29"/>
  <c r="G28"/>
  <c r="R21"/>
  <c r="L114"/>
  <c r="D113"/>
  <c r="B142"/>
  <c r="B141" i="1"/>
  <c r="E27" i="2"/>
  <c r="B96"/>
  <c r="B95" i="1"/>
  <c r="J103" i="2"/>
  <c r="F103"/>
  <c r="I114"/>
  <c r="E114"/>
  <c r="M113"/>
  <c r="I113"/>
  <c r="E113"/>
  <c r="I112"/>
  <c r="E112"/>
  <c r="I111"/>
  <c r="E111"/>
  <c r="M110"/>
  <c r="E110"/>
  <c r="M109"/>
  <c r="I109"/>
  <c r="M108"/>
  <c r="I108"/>
  <c r="E108"/>
  <c r="M107"/>
  <c r="I107"/>
  <c r="E107"/>
  <c r="M106"/>
  <c r="M105"/>
  <c r="E105"/>
  <c r="I104"/>
  <c r="E104"/>
  <c r="K117" i="1"/>
  <c r="J119" i="2"/>
  <c r="K138"/>
  <c r="I27"/>
  <c r="H114"/>
  <c r="J124"/>
  <c r="C137"/>
  <c r="B114"/>
  <c r="G114"/>
  <c r="F113"/>
  <c r="F112"/>
  <c r="K111"/>
  <c r="K110"/>
  <c r="D110"/>
  <c r="J109"/>
  <c r="D109"/>
  <c r="C108"/>
  <c r="H106"/>
  <c r="G105"/>
  <c r="L104"/>
  <c r="G104"/>
  <c r="K103"/>
  <c r="B137"/>
  <c r="C139"/>
  <c r="H138"/>
  <c r="G137"/>
  <c r="G135"/>
  <c r="G133"/>
  <c r="L111"/>
  <c r="H105"/>
  <c r="G113"/>
  <c r="C113"/>
  <c r="G111"/>
  <c r="C111"/>
  <c r="G109"/>
  <c r="C107"/>
  <c r="C105"/>
  <c r="G134"/>
  <c r="G141"/>
  <c r="B28"/>
  <c r="O27"/>
  <c r="K27"/>
  <c r="G27"/>
  <c r="C27"/>
  <c r="G73"/>
  <c r="B113"/>
  <c r="B107"/>
  <c r="K114"/>
  <c r="F114"/>
  <c r="J113"/>
  <c r="J112"/>
  <c r="D112"/>
  <c r="D111"/>
  <c r="H110"/>
  <c r="C110"/>
  <c r="H108"/>
  <c r="G107"/>
  <c r="L106"/>
  <c r="G106"/>
  <c r="K105"/>
  <c r="F105"/>
  <c r="K104"/>
  <c r="J123"/>
  <c r="K122"/>
  <c r="B141"/>
  <c r="B136"/>
  <c r="G139"/>
  <c r="E137"/>
  <c r="F136"/>
  <c r="E135"/>
  <c r="D134"/>
  <c r="F133"/>
  <c r="L109"/>
  <c r="L107"/>
  <c r="H103"/>
  <c r="D103"/>
  <c r="K113"/>
  <c r="H71" i="1"/>
  <c r="H89"/>
  <c r="B112" i="2"/>
  <c r="J108"/>
  <c r="B108"/>
  <c r="J106"/>
  <c r="F106"/>
  <c r="J104"/>
  <c r="B104"/>
  <c r="E133"/>
  <c r="D136"/>
  <c r="F134"/>
  <c r="J139"/>
  <c r="G140" i="1"/>
  <c r="B27" i="2"/>
  <c r="M28"/>
  <c r="I28"/>
  <c r="E28"/>
  <c r="N27"/>
  <c r="J27"/>
  <c r="F27"/>
  <c r="S23"/>
  <c r="S19"/>
  <c r="B111"/>
  <c r="B106"/>
  <c r="J114"/>
  <c r="C112"/>
  <c r="H111"/>
  <c r="G110"/>
  <c r="F109"/>
  <c r="L108"/>
  <c r="F108"/>
  <c r="K107"/>
  <c r="K106"/>
  <c r="D106"/>
  <c r="J105"/>
  <c r="D104"/>
  <c r="C103"/>
  <c r="J122"/>
  <c r="B134"/>
  <c r="J138"/>
  <c r="D138"/>
  <c r="C135"/>
  <c r="C133"/>
  <c r="P13" i="1"/>
  <c r="O12"/>
  <c r="M11"/>
  <c r="N11"/>
  <c r="L11"/>
  <c r="H27" i="8" l="1"/>
  <c r="Q26"/>
  <c r="Q23" i="9"/>
  <c r="Q16" i="13"/>
  <c r="Q58" i="8"/>
  <c r="O58"/>
  <c r="M58"/>
  <c r="K58"/>
  <c r="P57"/>
  <c r="N57"/>
  <c r="L57"/>
  <c r="Q56"/>
  <c r="O56"/>
  <c r="M56"/>
  <c r="K56"/>
  <c r="P55"/>
  <c r="N55"/>
  <c r="L55"/>
  <c r="Q54"/>
  <c r="O54"/>
  <c r="M54"/>
  <c r="K54"/>
  <c r="P53"/>
  <c r="N53"/>
  <c r="L53"/>
  <c r="Q52"/>
  <c r="O52"/>
  <c r="M52"/>
  <c r="K52"/>
  <c r="P51"/>
  <c r="N51"/>
  <c r="L51"/>
  <c r="P66"/>
  <c r="N66"/>
  <c r="L66"/>
  <c r="Q65"/>
  <c r="N65"/>
  <c r="L65"/>
  <c r="Q64"/>
  <c r="N64"/>
  <c r="L64"/>
  <c r="Q63"/>
  <c r="O63"/>
  <c r="L63"/>
  <c r="Q62"/>
  <c r="O62"/>
  <c r="L62"/>
  <c r="Q61"/>
  <c r="O61"/>
  <c r="M61"/>
  <c r="Q60"/>
  <c r="O60"/>
  <c r="M60"/>
  <c r="Q59"/>
  <c r="O59"/>
  <c r="M59"/>
  <c r="K59"/>
  <c r="H66"/>
  <c r="F66"/>
  <c r="D66"/>
  <c r="B66"/>
  <c r="H65"/>
  <c r="F65"/>
  <c r="D65"/>
  <c r="B65"/>
  <c r="H64"/>
  <c r="F64"/>
  <c r="D64"/>
  <c r="B64"/>
  <c r="H63"/>
  <c r="F63"/>
  <c r="D63"/>
  <c r="B63"/>
  <c r="H62"/>
  <c r="F62"/>
  <c r="D62"/>
  <c r="B62"/>
  <c r="H61"/>
  <c r="F61"/>
  <c r="D61"/>
  <c r="B61"/>
  <c r="H60"/>
  <c r="F60"/>
  <c r="D60"/>
  <c r="B60"/>
  <c r="J65"/>
  <c r="J63"/>
  <c r="J61"/>
  <c r="O80"/>
  <c r="M80"/>
  <c r="N79"/>
  <c r="O78"/>
  <c r="M78"/>
  <c r="N77"/>
  <c r="O76"/>
  <c r="M76"/>
  <c r="N75"/>
  <c r="O74"/>
  <c r="M74"/>
  <c r="N73"/>
  <c r="O72"/>
  <c r="M72"/>
  <c r="N71"/>
  <c r="N84"/>
  <c r="O83"/>
  <c r="O82"/>
  <c r="O81"/>
  <c r="M81"/>
  <c r="J84"/>
  <c r="H84"/>
  <c r="F84"/>
  <c r="D84"/>
  <c r="B84"/>
  <c r="J83"/>
  <c r="H83"/>
  <c r="F83"/>
  <c r="D83"/>
  <c r="B83"/>
  <c r="J82"/>
  <c r="H82"/>
  <c r="F82"/>
  <c r="D82"/>
  <c r="B82"/>
  <c r="L83"/>
  <c r="O66" i="11"/>
  <c r="M66"/>
  <c r="K66"/>
  <c r="P58" i="9"/>
  <c r="N58"/>
  <c r="L58"/>
  <c r="Q57"/>
  <c r="O57"/>
  <c r="M57"/>
  <c r="K57"/>
  <c r="P56"/>
  <c r="N56"/>
  <c r="L56"/>
  <c r="Q55"/>
  <c r="O55"/>
  <c r="M55"/>
  <c r="K55"/>
  <c r="P54"/>
  <c r="N54"/>
  <c r="L54"/>
  <c r="Q53"/>
  <c r="O53"/>
  <c r="M53"/>
  <c r="K53"/>
  <c r="P52"/>
  <c r="N52"/>
  <c r="L52"/>
  <c r="Q51"/>
  <c r="O51"/>
  <c r="M51"/>
  <c r="K51"/>
  <c r="O66"/>
  <c r="M66"/>
  <c r="K66"/>
  <c r="O65"/>
  <c r="M65"/>
  <c r="K65"/>
  <c r="P64"/>
  <c r="M64"/>
  <c r="K64"/>
  <c r="P63"/>
  <c r="M63"/>
  <c r="K63"/>
  <c r="P62"/>
  <c r="N62"/>
  <c r="K62"/>
  <c r="P61"/>
  <c r="N61"/>
  <c r="K61"/>
  <c r="P60"/>
  <c r="N60"/>
  <c r="L60"/>
  <c r="P59"/>
  <c r="N59"/>
  <c r="L59"/>
  <c r="I66"/>
  <c r="G66"/>
  <c r="E66"/>
  <c r="C66"/>
  <c r="I65"/>
  <c r="G65"/>
  <c r="E65"/>
  <c r="C65"/>
  <c r="I64"/>
  <c r="G64"/>
  <c r="E64"/>
  <c r="C64"/>
  <c r="I63"/>
  <c r="G63"/>
  <c r="E63"/>
  <c r="C63"/>
  <c r="I62"/>
  <c r="G62"/>
  <c r="E62"/>
  <c r="C62"/>
  <c r="I61"/>
  <c r="G61"/>
  <c r="E61"/>
  <c r="C61"/>
  <c r="I60"/>
  <c r="G60"/>
  <c r="E60"/>
  <c r="C60"/>
  <c r="J66"/>
  <c r="J64"/>
  <c r="J62"/>
  <c r="J60"/>
  <c r="N80"/>
  <c r="O79"/>
  <c r="M79"/>
  <c r="N78"/>
  <c r="O77"/>
  <c r="M77"/>
  <c r="N76"/>
  <c r="O75"/>
  <c r="M75"/>
  <c r="N74"/>
  <c r="O73"/>
  <c r="M73"/>
  <c r="N72"/>
  <c r="O71"/>
  <c r="M71"/>
  <c r="M84"/>
  <c r="M83"/>
  <c r="N82"/>
  <c r="N81"/>
  <c r="K84"/>
  <c r="I84"/>
  <c r="G84"/>
  <c r="E84"/>
  <c r="C84"/>
  <c r="K83"/>
  <c r="I83"/>
  <c r="G83"/>
  <c r="E83"/>
  <c r="C83"/>
  <c r="K82"/>
  <c r="I82"/>
  <c r="G82"/>
  <c r="E82"/>
  <c r="C82"/>
  <c r="L84"/>
  <c r="L82"/>
  <c r="B84" i="13"/>
  <c r="P27" i="8"/>
  <c r="S25"/>
  <c r="Q19"/>
  <c r="Q16" i="11"/>
  <c r="T25"/>
  <c r="Q15" i="13"/>
  <c r="P58" i="8"/>
  <c r="N58"/>
  <c r="L58"/>
  <c r="Q57"/>
  <c r="O57"/>
  <c r="M57"/>
  <c r="K57"/>
  <c r="P56"/>
  <c r="N56"/>
  <c r="L56"/>
  <c r="Q55"/>
  <c r="O55"/>
  <c r="M55"/>
  <c r="K55"/>
  <c r="P54"/>
  <c r="N54"/>
  <c r="L54"/>
  <c r="Q53"/>
  <c r="O53"/>
  <c r="M53"/>
  <c r="K53"/>
  <c r="P52"/>
  <c r="N52"/>
  <c r="L52"/>
  <c r="Q51"/>
  <c r="O51"/>
  <c r="M51"/>
  <c r="K51"/>
  <c r="O65"/>
  <c r="M65"/>
  <c r="K65"/>
  <c r="P64"/>
  <c r="M64"/>
  <c r="K64"/>
  <c r="P63"/>
  <c r="M63"/>
  <c r="K63"/>
  <c r="P62"/>
  <c r="N62"/>
  <c r="K62"/>
  <c r="P61"/>
  <c r="N61"/>
  <c r="K61"/>
  <c r="P60"/>
  <c r="N60"/>
  <c r="L60"/>
  <c r="P59"/>
  <c r="N59"/>
  <c r="L59"/>
  <c r="I66"/>
  <c r="G66"/>
  <c r="E66"/>
  <c r="C66"/>
  <c r="I65"/>
  <c r="G65"/>
  <c r="E65"/>
  <c r="C65"/>
  <c r="I64"/>
  <c r="G64"/>
  <c r="E64"/>
  <c r="C64"/>
  <c r="I63"/>
  <c r="G63"/>
  <c r="E63"/>
  <c r="C63"/>
  <c r="I62"/>
  <c r="G62"/>
  <c r="E62"/>
  <c r="C62"/>
  <c r="I61"/>
  <c r="G61"/>
  <c r="E61"/>
  <c r="C61"/>
  <c r="I60"/>
  <c r="G60"/>
  <c r="E60"/>
  <c r="C60"/>
  <c r="J66"/>
  <c r="J64"/>
  <c r="J62"/>
  <c r="J60"/>
  <c r="N80"/>
  <c r="O79"/>
  <c r="M79"/>
  <c r="N78"/>
  <c r="O77"/>
  <c r="M77"/>
  <c r="N76"/>
  <c r="O75"/>
  <c r="M75"/>
  <c r="N74"/>
  <c r="O73"/>
  <c r="M73"/>
  <c r="N72"/>
  <c r="O71"/>
  <c r="M71"/>
  <c r="M84"/>
  <c r="M83"/>
  <c r="N82"/>
  <c r="N81"/>
  <c r="K84"/>
  <c r="I84"/>
  <c r="G84"/>
  <c r="E84"/>
  <c r="C84"/>
  <c r="K83"/>
  <c r="I83"/>
  <c r="G83"/>
  <c r="E83"/>
  <c r="C83"/>
  <c r="K82"/>
  <c r="I82"/>
  <c r="G82"/>
  <c r="E82"/>
  <c r="C82"/>
  <c r="L84"/>
  <c r="L82"/>
  <c r="Q58" i="9"/>
  <c r="O58"/>
  <c r="M58"/>
  <c r="K58"/>
  <c r="P57"/>
  <c r="N57"/>
  <c r="L57"/>
  <c r="Q56"/>
  <c r="O56"/>
  <c r="M56"/>
  <c r="K56"/>
  <c r="P55"/>
  <c r="N55"/>
  <c r="L55"/>
  <c r="Q54"/>
  <c r="O54"/>
  <c r="M54"/>
  <c r="K54"/>
  <c r="P53"/>
  <c r="N53"/>
  <c r="L53"/>
  <c r="Q52"/>
  <c r="O52"/>
  <c r="M52"/>
  <c r="K52"/>
  <c r="P51"/>
  <c r="N51"/>
  <c r="L51"/>
  <c r="P66"/>
  <c r="N66"/>
  <c r="L66"/>
  <c r="Q65"/>
  <c r="N65"/>
  <c r="L65"/>
  <c r="Q64"/>
  <c r="N64"/>
  <c r="L64"/>
  <c r="Q63"/>
  <c r="O63"/>
  <c r="L63"/>
  <c r="Q62"/>
  <c r="O62"/>
  <c r="L62"/>
  <c r="Q61"/>
  <c r="O61"/>
  <c r="M61"/>
  <c r="Q60"/>
  <c r="O60"/>
  <c r="M60"/>
  <c r="Q59"/>
  <c r="O59"/>
  <c r="M59"/>
  <c r="K59"/>
  <c r="H66"/>
  <c r="F66"/>
  <c r="D66"/>
  <c r="B66"/>
  <c r="H65"/>
  <c r="F65"/>
  <c r="D65"/>
  <c r="B65"/>
  <c r="H64"/>
  <c r="F64"/>
  <c r="D64"/>
  <c r="B64"/>
  <c r="H63"/>
  <c r="F63"/>
  <c r="D63"/>
  <c r="B63"/>
  <c r="H62"/>
  <c r="F62"/>
  <c r="D62"/>
  <c r="B62"/>
  <c r="H61"/>
  <c r="F61"/>
  <c r="D61"/>
  <c r="B61"/>
  <c r="H60"/>
  <c r="F60"/>
  <c r="D60"/>
  <c r="B60"/>
  <c r="J65"/>
  <c r="J63"/>
  <c r="J61"/>
  <c r="O80"/>
  <c r="M80"/>
  <c r="N79"/>
  <c r="O78"/>
  <c r="M78"/>
  <c r="N77"/>
  <c r="O76"/>
  <c r="M76"/>
  <c r="N75"/>
  <c r="O74"/>
  <c r="M74"/>
  <c r="N73"/>
  <c r="O72"/>
  <c r="M72"/>
  <c r="N71"/>
  <c r="N84"/>
  <c r="O83"/>
  <c r="O82"/>
  <c r="O81"/>
  <c r="M81"/>
  <c r="J84"/>
  <c r="H84"/>
  <c r="F84"/>
  <c r="D84"/>
  <c r="J83"/>
  <c r="H83"/>
  <c r="F83"/>
  <c r="D83"/>
  <c r="B83"/>
  <c r="J82"/>
  <c r="H82"/>
  <c r="F82"/>
  <c r="D82"/>
  <c r="B82"/>
  <c r="L83"/>
  <c r="P58" i="10"/>
  <c r="N58"/>
  <c r="L58"/>
  <c r="Q57"/>
  <c r="O57"/>
  <c r="M57"/>
  <c r="K57"/>
  <c r="P56"/>
  <c r="N56"/>
  <c r="L56"/>
  <c r="Q55"/>
  <c r="O55"/>
  <c r="M55"/>
  <c r="K55"/>
  <c r="P54"/>
  <c r="N54"/>
  <c r="L54"/>
  <c r="Q53"/>
  <c r="O53"/>
  <c r="M53"/>
  <c r="K53"/>
  <c r="P52"/>
  <c r="N52"/>
  <c r="L52"/>
  <c r="Q51"/>
  <c r="O51"/>
  <c r="M51"/>
  <c r="K51"/>
  <c r="O66"/>
  <c r="M66"/>
  <c r="K66"/>
  <c r="O65"/>
  <c r="M65"/>
  <c r="K65"/>
  <c r="P64"/>
  <c r="M64"/>
  <c r="K64"/>
  <c r="P63"/>
  <c r="M63"/>
  <c r="K63"/>
  <c r="P62"/>
  <c r="N62"/>
  <c r="K62"/>
  <c r="P61"/>
  <c r="N61"/>
  <c r="K61"/>
  <c r="P60"/>
  <c r="N60"/>
  <c r="L60"/>
  <c r="P59"/>
  <c r="N59"/>
  <c r="L59"/>
  <c r="I66"/>
  <c r="G66"/>
  <c r="E66"/>
  <c r="C66"/>
  <c r="I65"/>
  <c r="G65"/>
  <c r="E65"/>
  <c r="C65"/>
  <c r="I64"/>
  <c r="G64"/>
  <c r="E64"/>
  <c r="C64"/>
  <c r="I63"/>
  <c r="G63"/>
  <c r="E63"/>
  <c r="C63"/>
  <c r="I62"/>
  <c r="G62"/>
  <c r="E62"/>
  <c r="C62"/>
  <c r="I61"/>
  <c r="G61"/>
  <c r="E61"/>
  <c r="C61"/>
  <c r="I60"/>
  <c r="G60"/>
  <c r="E60"/>
  <c r="C60"/>
  <c r="J66"/>
  <c r="J64"/>
  <c r="J62"/>
  <c r="J60"/>
  <c r="N80"/>
  <c r="O79"/>
  <c r="M79"/>
  <c r="N78"/>
  <c r="O77"/>
  <c r="M77"/>
  <c r="N76"/>
  <c r="O75"/>
  <c r="M75"/>
  <c r="N74"/>
  <c r="O73"/>
  <c r="M73"/>
  <c r="N72"/>
  <c r="O71"/>
  <c r="M71"/>
  <c r="J84"/>
  <c r="H84"/>
  <c r="F84"/>
  <c r="D84"/>
  <c r="B84"/>
  <c r="J83"/>
  <c r="H83"/>
  <c r="F83"/>
  <c r="D83"/>
  <c r="B83"/>
  <c r="J82"/>
  <c r="H82"/>
  <c r="F82"/>
  <c r="D82"/>
  <c r="B82"/>
  <c r="M84"/>
  <c r="O83"/>
  <c r="L83"/>
  <c r="N82"/>
  <c r="O81"/>
  <c r="M81"/>
  <c r="M83" i="14"/>
  <c r="N81"/>
  <c r="K84"/>
  <c r="I84"/>
  <c r="G84"/>
  <c r="E84"/>
  <c r="C84"/>
  <c r="K83"/>
  <c r="I83"/>
  <c r="G83"/>
  <c r="E83"/>
  <c r="C83"/>
  <c r="K82"/>
  <c r="I82"/>
  <c r="G82"/>
  <c r="E82"/>
  <c r="C82"/>
  <c r="L84"/>
  <c r="L82"/>
  <c r="Q58" i="10"/>
  <c r="O58"/>
  <c r="M58"/>
  <c r="K58"/>
  <c r="P57"/>
  <c r="N57"/>
  <c r="L57"/>
  <c r="Q56"/>
  <c r="O56"/>
  <c r="M56"/>
  <c r="K56"/>
  <c r="P55"/>
  <c r="N55"/>
  <c r="L55"/>
  <c r="Q54"/>
  <c r="O54"/>
  <c r="M54"/>
  <c r="K54"/>
  <c r="P53"/>
  <c r="N53"/>
  <c r="L53"/>
  <c r="Q52"/>
  <c r="O52"/>
  <c r="M52"/>
  <c r="K52"/>
  <c r="P51"/>
  <c r="N51"/>
  <c r="L51"/>
  <c r="P66"/>
  <c r="N66"/>
  <c r="L66"/>
  <c r="Q65"/>
  <c r="N65"/>
  <c r="L65"/>
  <c r="Q64"/>
  <c r="N64"/>
  <c r="L64"/>
  <c r="Q63"/>
  <c r="O63"/>
  <c r="L63"/>
  <c r="Q62"/>
  <c r="O62"/>
  <c r="L62"/>
  <c r="Q61"/>
  <c r="O61"/>
  <c r="M61"/>
  <c r="Q60"/>
  <c r="O60"/>
  <c r="M60"/>
  <c r="Q59"/>
  <c r="O59"/>
  <c r="M59"/>
  <c r="K59"/>
  <c r="H66"/>
  <c r="F66"/>
  <c r="D66"/>
  <c r="B66"/>
  <c r="H65"/>
  <c r="F65"/>
  <c r="D65"/>
  <c r="B65"/>
  <c r="H64"/>
  <c r="F64"/>
  <c r="D64"/>
  <c r="B64"/>
  <c r="H63"/>
  <c r="F63"/>
  <c r="D63"/>
  <c r="B63"/>
  <c r="H62"/>
  <c r="F62"/>
  <c r="D62"/>
  <c r="B62"/>
  <c r="H61"/>
  <c r="F61"/>
  <c r="D61"/>
  <c r="B61"/>
  <c r="H60"/>
  <c r="F60"/>
  <c r="D60"/>
  <c r="B60"/>
  <c r="J65"/>
  <c r="J63"/>
  <c r="J61"/>
  <c r="O80"/>
  <c r="M80"/>
  <c r="N79"/>
  <c r="O78"/>
  <c r="M78"/>
  <c r="N77"/>
  <c r="O76"/>
  <c r="M76"/>
  <c r="N75"/>
  <c r="O74"/>
  <c r="M74"/>
  <c r="N73"/>
  <c r="O72"/>
  <c r="M72"/>
  <c r="N71"/>
  <c r="N84"/>
  <c r="O82"/>
  <c r="H54" i="7"/>
  <c r="H54" i="6"/>
  <c r="H54" i="5"/>
  <c r="S21" i="13"/>
  <c r="S21" i="9"/>
  <c r="S18" i="14"/>
  <c r="S18" i="10"/>
  <c r="F26" i="14"/>
  <c r="F26" i="10"/>
  <c r="P27" i="13"/>
  <c r="P27" i="9"/>
  <c r="H26" i="13"/>
  <c r="H26" i="9"/>
  <c r="B26" i="14"/>
  <c r="B26" i="10"/>
  <c r="I26" i="13"/>
  <c r="I26" i="9"/>
  <c r="M27" i="11"/>
  <c r="M27" i="8"/>
  <c r="S15" i="14"/>
  <c r="S15" i="10"/>
  <c r="T18" i="13"/>
  <c r="T18" i="9"/>
  <c r="I25" i="13"/>
  <c r="I25" i="9"/>
  <c r="G26" i="13"/>
  <c r="G26" i="9"/>
  <c r="B27" i="11"/>
  <c r="B27" i="8"/>
  <c r="O12" i="7"/>
  <c r="O12" i="5"/>
  <c r="O12" i="8" s="1"/>
  <c r="O12" i="6"/>
  <c r="B77" i="7"/>
  <c r="B77" i="6"/>
  <c r="B77" i="5"/>
  <c r="T23" i="13"/>
  <c r="T23" i="9"/>
  <c r="O26" i="11"/>
  <c r="O26" i="8"/>
  <c r="T20" i="11"/>
  <c r="T20" i="8"/>
  <c r="R18" i="14"/>
  <c r="R18" i="10"/>
  <c r="S18" i="13"/>
  <c r="S18" i="9"/>
  <c r="T17" i="10"/>
  <c r="T17" i="14"/>
  <c r="D25"/>
  <c r="D25" i="10"/>
  <c r="L25" i="13"/>
  <c r="L25" i="9"/>
  <c r="F26" i="13"/>
  <c r="F26" i="9"/>
  <c r="N26" i="13"/>
  <c r="N26" i="9"/>
  <c r="P27" i="14"/>
  <c r="P27" i="10"/>
  <c r="T19" i="13"/>
  <c r="T19" i="9"/>
  <c r="R16" i="8"/>
  <c r="R16" i="11"/>
  <c r="S16"/>
  <c r="S16" i="8"/>
  <c r="S20" i="9"/>
  <c r="S20" i="13"/>
  <c r="T19" i="8"/>
  <c r="T19" i="11"/>
  <c r="F25" i="8"/>
  <c r="F25" i="11"/>
  <c r="N25" i="10"/>
  <c r="N25" i="14"/>
  <c r="H26" i="10"/>
  <c r="H26" i="14"/>
  <c r="P26" i="10"/>
  <c r="P26" i="14"/>
  <c r="J27"/>
  <c r="J27" i="10"/>
  <c r="S21" i="8"/>
  <c r="S21" i="11"/>
  <c r="R17" i="14"/>
  <c r="R17" i="10"/>
  <c r="T20" i="14"/>
  <c r="T20" i="10"/>
  <c r="G25" i="13"/>
  <c r="G25" i="9"/>
  <c r="O25" i="13"/>
  <c r="O25" i="9"/>
  <c r="I26" i="14"/>
  <c r="I26" i="10"/>
  <c r="C27" i="14"/>
  <c r="C27" i="10"/>
  <c r="K27" i="9"/>
  <c r="K27" i="13"/>
  <c r="B25" i="10"/>
  <c r="B25" i="14"/>
  <c r="S17" i="11"/>
  <c r="S17" i="8"/>
  <c r="R19" i="10"/>
  <c r="R19" i="14"/>
  <c r="S19" i="11"/>
  <c r="S19" i="8"/>
  <c r="T14" i="13"/>
  <c r="T14" i="9"/>
  <c r="T18" i="14"/>
  <c r="T18" i="10"/>
  <c r="E25" i="13"/>
  <c r="E25" i="9"/>
  <c r="I25" i="14"/>
  <c r="I25" i="10"/>
  <c r="G26"/>
  <c r="G26" i="14"/>
  <c r="O26" i="10"/>
  <c r="O26" i="14"/>
  <c r="I27" i="10"/>
  <c r="I27" i="14"/>
  <c r="B27" i="13"/>
  <c r="B27" i="9"/>
  <c r="R20" i="13"/>
  <c r="R20" i="9"/>
  <c r="T15" i="13"/>
  <c r="T15" i="9"/>
  <c r="T23" i="14"/>
  <c r="T23" i="10"/>
  <c r="J25"/>
  <c r="J25" i="14"/>
  <c r="T16" i="13"/>
  <c r="T16" i="9"/>
  <c r="C25"/>
  <c r="C25" i="13"/>
  <c r="K25" i="9"/>
  <c r="K25" i="13"/>
  <c r="E26"/>
  <c r="E26" i="9"/>
  <c r="M26" i="11"/>
  <c r="M26" i="8"/>
  <c r="G27" i="11"/>
  <c r="G27" i="8"/>
  <c r="O27" i="13"/>
  <c r="O27" i="9"/>
  <c r="K131" i="7"/>
  <c r="K131" i="6"/>
  <c r="K131" i="5"/>
  <c r="S14" i="11"/>
  <c r="S14" i="8"/>
  <c r="D25" i="13"/>
  <c r="D25" i="9"/>
  <c r="N26" i="14"/>
  <c r="N26" i="10"/>
  <c r="N25" i="11"/>
  <c r="N25" i="8"/>
  <c r="J27" i="13"/>
  <c r="J27" i="9"/>
  <c r="O25" i="11"/>
  <c r="O25" i="8"/>
  <c r="K27" i="11"/>
  <c r="K27" i="8"/>
  <c r="R19" i="9"/>
  <c r="R19" i="13"/>
  <c r="T14" i="11"/>
  <c r="T14" i="8"/>
  <c r="T22" i="14"/>
  <c r="T22" i="10"/>
  <c r="M25" i="14"/>
  <c r="M25" i="10"/>
  <c r="I27" i="13"/>
  <c r="I27" i="9"/>
  <c r="R20" i="11"/>
  <c r="R20" i="8"/>
  <c r="T15"/>
  <c r="T15" i="11"/>
  <c r="T23"/>
  <c r="T23" i="8"/>
  <c r="J25" i="9"/>
  <c r="J25" i="13"/>
  <c r="D26" i="10"/>
  <c r="D26" i="14"/>
  <c r="L26" i="10"/>
  <c r="L26" i="14"/>
  <c r="F27"/>
  <c r="F27" i="10"/>
  <c r="N27" i="14"/>
  <c r="N27" i="10"/>
  <c r="R21" i="14"/>
  <c r="R21" i="10"/>
  <c r="C25" i="11"/>
  <c r="C25" i="8"/>
  <c r="K25" i="11"/>
  <c r="K25" i="8"/>
  <c r="E26" i="11"/>
  <c r="E26" i="8"/>
  <c r="M26" i="13"/>
  <c r="M26" i="9"/>
  <c r="G27" i="13"/>
  <c r="G27" i="9"/>
  <c r="O27" i="8"/>
  <c r="O27" i="11"/>
  <c r="P13" i="7"/>
  <c r="P13" i="6"/>
  <c r="P13" i="5"/>
  <c r="P13" i="8" s="1"/>
  <c r="B141" i="7"/>
  <c r="B141" i="6"/>
  <c r="B141" i="5"/>
  <c r="E25" i="11"/>
  <c r="E25" i="8"/>
  <c r="D27" i="11"/>
  <c r="D27" i="8"/>
  <c r="T21" i="11"/>
  <c r="T21" i="8"/>
  <c r="R14" i="13"/>
  <c r="R14" i="9"/>
  <c r="S14" i="13"/>
  <c r="S14" i="9"/>
  <c r="S22" i="13"/>
  <c r="S22" i="9"/>
  <c r="T21" i="13"/>
  <c r="T21" i="9"/>
  <c r="H25" i="13"/>
  <c r="H25" i="9"/>
  <c r="P25" i="13"/>
  <c r="P25" i="9"/>
  <c r="J26" i="13"/>
  <c r="J26" i="9"/>
  <c r="D27"/>
  <c r="D27" i="13"/>
  <c r="L27" i="9"/>
  <c r="L27" i="13"/>
  <c r="N25"/>
  <c r="N25" i="9"/>
  <c r="R16" i="13"/>
  <c r="R16" i="9"/>
  <c r="S16" i="13"/>
  <c r="S16" i="9"/>
  <c r="S20" i="11"/>
  <c r="S20" i="8"/>
  <c r="T19" i="14"/>
  <c r="T19" i="10"/>
  <c r="F25"/>
  <c r="F25" i="14"/>
  <c r="R19" i="8"/>
  <c r="R19" i="11"/>
  <c r="R15" i="13"/>
  <c r="R15" i="9"/>
  <c r="S15" i="11"/>
  <c r="S15" i="8"/>
  <c r="S19" i="13"/>
  <c r="S19" i="9"/>
  <c r="T14" i="14"/>
  <c r="T14" i="10"/>
  <c r="T22" i="8"/>
  <c r="T22" i="11"/>
  <c r="E25" i="14"/>
  <c r="E25" i="10"/>
  <c r="C26" i="9"/>
  <c r="C26" i="13"/>
  <c r="K26" i="9"/>
  <c r="K26" i="13"/>
  <c r="E27"/>
  <c r="E27" i="9"/>
  <c r="M27" i="13"/>
  <c r="M27" i="9"/>
  <c r="B27" i="14"/>
  <c r="B27" i="10"/>
  <c r="R20" i="14"/>
  <c r="R20" i="10"/>
  <c r="T15" i="14"/>
  <c r="T15" i="10"/>
  <c r="L26" i="9"/>
  <c r="L26" i="13"/>
  <c r="F27" i="11"/>
  <c r="F27" i="8"/>
  <c r="N27" i="11"/>
  <c r="N27" i="8"/>
  <c r="R21" i="13"/>
  <c r="R21" i="9"/>
  <c r="S17" i="13"/>
  <c r="S17" i="9"/>
  <c r="T16" i="14"/>
  <c r="T16" i="10"/>
  <c r="C25"/>
  <c r="C25" i="14"/>
  <c r="K25" i="10"/>
  <c r="K25" i="14"/>
  <c r="E26"/>
  <c r="E26" i="10"/>
  <c r="M26" i="14"/>
  <c r="M26" i="10"/>
  <c r="G27" i="14"/>
  <c r="G27" i="10"/>
  <c r="O27" i="14"/>
  <c r="O27" i="10"/>
  <c r="M11" i="7"/>
  <c r="M11" i="6"/>
  <c r="M11" i="5"/>
  <c r="M11" i="8" s="1"/>
  <c r="K117" i="7"/>
  <c r="K117" i="6"/>
  <c r="K117" i="5"/>
  <c r="G26" i="8"/>
  <c r="G26" i="11"/>
  <c r="R18" i="13"/>
  <c r="R18" i="9"/>
  <c r="T17" i="13"/>
  <c r="T17" i="9"/>
  <c r="L25" i="14"/>
  <c r="L25" i="10"/>
  <c r="F25" i="13"/>
  <c r="F25" i="9"/>
  <c r="P26" i="13"/>
  <c r="P26" i="9"/>
  <c r="R17" i="13"/>
  <c r="R17" i="9"/>
  <c r="G25" i="10"/>
  <c r="G25" i="14"/>
  <c r="C27" i="9"/>
  <c r="C27" i="13"/>
  <c r="B25" i="9"/>
  <c r="B25" i="13"/>
  <c r="O26"/>
  <c r="O26" i="9"/>
  <c r="L11" i="7"/>
  <c r="L11" i="6"/>
  <c r="L11" i="5"/>
  <c r="L11" i="8" s="1"/>
  <c r="N11" i="7"/>
  <c r="N11" i="6"/>
  <c r="N11" i="5"/>
  <c r="N11" i="8" s="1"/>
  <c r="H71" i="7"/>
  <c r="H71" i="5"/>
  <c r="H71" i="6"/>
  <c r="B78" i="1"/>
  <c r="M25" i="8"/>
  <c r="M25" i="11"/>
  <c r="L27"/>
  <c r="L27" i="8"/>
  <c r="S22" i="11"/>
  <c r="S22" i="8"/>
  <c r="R14" i="14"/>
  <c r="R14" i="10"/>
  <c r="S14" i="14"/>
  <c r="S14" i="10"/>
  <c r="S22" i="14"/>
  <c r="S22" i="10"/>
  <c r="T21"/>
  <c r="T21" i="14"/>
  <c r="H25"/>
  <c r="H25" i="10"/>
  <c r="P25" i="14"/>
  <c r="P25" i="10"/>
  <c r="J26" i="14"/>
  <c r="J26" i="10"/>
  <c r="D27" i="14"/>
  <c r="D27" i="10"/>
  <c r="L27" i="14"/>
  <c r="L27" i="10"/>
  <c r="D26" i="9"/>
  <c r="D26" i="13"/>
  <c r="T16" i="11"/>
  <c r="T16" i="8"/>
  <c r="R16" i="14"/>
  <c r="R16" i="10"/>
  <c r="S16"/>
  <c r="S16" i="14"/>
  <c r="S20" i="10"/>
  <c r="S20" i="14"/>
  <c r="H26" i="8"/>
  <c r="H26" i="11"/>
  <c r="P26"/>
  <c r="P26" i="8"/>
  <c r="J27" i="11"/>
  <c r="J27" i="8"/>
  <c r="B26" i="13"/>
  <c r="B26" i="9"/>
  <c r="R17" i="11"/>
  <c r="R17" i="8"/>
  <c r="S21" i="14"/>
  <c r="S21" i="10"/>
  <c r="G25" i="8"/>
  <c r="G25" i="11"/>
  <c r="O25" i="10"/>
  <c r="O25" i="14"/>
  <c r="I26" i="11"/>
  <c r="I26" i="8"/>
  <c r="C27"/>
  <c r="C27" i="11"/>
  <c r="K27" i="14"/>
  <c r="K27" i="10"/>
  <c r="B25" i="8"/>
  <c r="B25" i="11"/>
  <c r="E27"/>
  <c r="E27" i="8"/>
  <c r="R15" i="10"/>
  <c r="R15" i="14"/>
  <c r="S15" i="13"/>
  <c r="S15" i="9"/>
  <c r="S19" i="14"/>
  <c r="S19" i="10"/>
  <c r="T18" i="8"/>
  <c r="T18" i="11"/>
  <c r="T22" i="13"/>
  <c r="T22" i="9"/>
  <c r="M25" i="13"/>
  <c r="M25" i="9"/>
  <c r="C26" i="10"/>
  <c r="C26" i="14"/>
  <c r="K26" i="10"/>
  <c r="K26" i="14"/>
  <c r="E27" i="10"/>
  <c r="E27" i="14"/>
  <c r="M27" i="10"/>
  <c r="M27" i="14"/>
  <c r="J25" i="11"/>
  <c r="J25" i="8"/>
  <c r="D26" i="11"/>
  <c r="D26" i="8"/>
  <c r="L26"/>
  <c r="L26" i="11"/>
  <c r="F27" i="13"/>
  <c r="F27" i="9"/>
  <c r="N27" i="13"/>
  <c r="N27" i="9"/>
  <c r="R21" i="8"/>
  <c r="R21" i="11"/>
  <c r="S17" i="14"/>
  <c r="S17" i="10"/>
  <c r="B95" i="7"/>
  <c r="B95" i="6"/>
  <c r="B95" i="5"/>
  <c r="H89" i="6"/>
  <c r="H89" i="5"/>
  <c r="H89" i="7"/>
  <c r="G140" i="6"/>
  <c r="G140" i="7"/>
  <c r="G140" i="5"/>
  <c r="H140" i="6"/>
  <c r="H140" i="7"/>
  <c r="H140" i="5"/>
  <c r="K120"/>
  <c r="K120" i="7"/>
  <c r="K120" i="6"/>
  <c r="O11" i="1"/>
  <c r="O14" i="2"/>
  <c r="K119"/>
  <c r="B80"/>
  <c r="L10" i="1"/>
  <c r="L13" i="2"/>
  <c r="Q13" i="1"/>
  <c r="R13" s="1"/>
  <c r="L101"/>
  <c r="P15" i="2"/>
  <c r="B96" i="1"/>
  <c r="B97" i="2"/>
  <c r="B143"/>
  <c r="K133"/>
  <c r="L131" i="1"/>
  <c r="N10"/>
  <c r="N13" i="2"/>
  <c r="H91"/>
  <c r="I89" i="1"/>
  <c r="M10"/>
  <c r="M13" i="2"/>
  <c r="G142"/>
  <c r="H73"/>
  <c r="I71" i="1"/>
  <c r="H142" i="2"/>
  <c r="H56"/>
  <c r="P12" i="1"/>
  <c r="N10" i="7" l="1"/>
  <c r="N10" i="5"/>
  <c r="N10" i="8" s="1"/>
  <c r="N10" i="6"/>
  <c r="B78" i="7"/>
  <c r="B78" i="6"/>
  <c r="B78" i="5"/>
  <c r="P12" i="7"/>
  <c r="P12" i="6"/>
  <c r="P12" i="5"/>
  <c r="P12" i="8" s="1"/>
  <c r="H53" i="7"/>
  <c r="H53" i="6"/>
  <c r="H53" i="5"/>
  <c r="L131" i="7"/>
  <c r="L131" i="6"/>
  <c r="L131" i="5"/>
  <c r="L101" i="7"/>
  <c r="L101" i="6"/>
  <c r="L101" i="5"/>
  <c r="O11" i="7"/>
  <c r="O11" i="6"/>
  <c r="O11" i="5"/>
  <c r="O11" i="8" s="1"/>
  <c r="R13" i="6"/>
  <c r="R13" i="5"/>
  <c r="R13" i="7"/>
  <c r="L10" i="6"/>
  <c r="L10" i="7"/>
  <c r="L10" i="5"/>
  <c r="L10" i="8" s="1"/>
  <c r="I71" i="7"/>
  <c r="I71" i="6"/>
  <c r="I71" i="5"/>
  <c r="M10" i="7"/>
  <c r="M10" i="5"/>
  <c r="M10" i="8" s="1"/>
  <c r="M10" i="6"/>
  <c r="S13" i="1"/>
  <c r="Q13" i="7"/>
  <c r="Q13" i="6"/>
  <c r="Q13" i="5"/>
  <c r="B79" i="1"/>
  <c r="B79" i="5" s="1"/>
  <c r="I89" i="6"/>
  <c r="I89" i="5"/>
  <c r="I89" i="7"/>
  <c r="B96"/>
  <c r="B96" i="6"/>
  <c r="B96" i="5"/>
  <c r="T13" i="1"/>
  <c r="T15" i="2" s="1"/>
  <c r="H55"/>
  <c r="N9" i="1"/>
  <c r="N12" i="2"/>
  <c r="Q15"/>
  <c r="M101" i="1"/>
  <c r="B80"/>
  <c r="P11"/>
  <c r="P14" i="2"/>
  <c r="Q12" i="1"/>
  <c r="L133" i="2"/>
  <c r="S15"/>
  <c r="M9" i="1"/>
  <c r="M12" i="2"/>
  <c r="L103"/>
  <c r="R15"/>
  <c r="I73"/>
  <c r="J71" i="1"/>
  <c r="I91" i="2"/>
  <c r="B98"/>
  <c r="L9" i="1"/>
  <c r="L12" i="2"/>
  <c r="O10" i="1"/>
  <c r="O13" i="2"/>
  <c r="R12" i="1"/>
  <c r="B79" i="7" l="1"/>
  <c r="L9"/>
  <c r="L9" i="6"/>
  <c r="L9" i="5"/>
  <c r="L9" i="8" s="1"/>
  <c r="M101" i="7"/>
  <c r="M101" i="5"/>
  <c r="M101" i="6"/>
  <c r="T13" i="7"/>
  <c r="T13" i="6"/>
  <c r="T13" i="5"/>
  <c r="Q13" i="13"/>
  <c r="Q13" i="9"/>
  <c r="R13" i="14"/>
  <c r="R13" i="10"/>
  <c r="O10" i="7"/>
  <c r="O10" i="6"/>
  <c r="O10" i="5"/>
  <c r="O10" i="8" s="1"/>
  <c r="P11" i="7"/>
  <c r="P11" i="6"/>
  <c r="P11" i="5"/>
  <c r="P11" i="8" s="1"/>
  <c r="N9" i="7"/>
  <c r="N9" i="6"/>
  <c r="N9" i="5"/>
  <c r="N9" i="8" s="1"/>
  <c r="B79" i="6"/>
  <c r="Q13" i="14"/>
  <c r="Q13" i="10"/>
  <c r="R13" i="8"/>
  <c r="R13" i="11"/>
  <c r="Q12" i="7"/>
  <c r="Q12" i="6"/>
  <c r="Q12" i="5"/>
  <c r="S13" i="7"/>
  <c r="S13" i="6"/>
  <c r="S13" i="5"/>
  <c r="R13" i="13"/>
  <c r="R13" i="9"/>
  <c r="R12" i="7"/>
  <c r="R12" i="6"/>
  <c r="R12" i="5"/>
  <c r="J71" i="7"/>
  <c r="J71" i="6"/>
  <c r="J71" i="5"/>
  <c r="M9" i="7"/>
  <c r="M9" i="6"/>
  <c r="M9" i="5"/>
  <c r="M9" i="8" s="1"/>
  <c r="B81" i="2"/>
  <c r="Q13" i="11"/>
  <c r="Q13" i="8"/>
  <c r="B80" i="5"/>
  <c r="B80" i="7"/>
  <c r="B80" i="6"/>
  <c r="R14" i="2"/>
  <c r="B82"/>
  <c r="B81" i="1"/>
  <c r="M11" i="2"/>
  <c r="N11"/>
  <c r="O9" i="1"/>
  <c r="O12" i="2"/>
  <c r="K71" i="1"/>
  <c r="J73" i="2"/>
  <c r="Q14"/>
  <c r="Q11" i="1"/>
  <c r="S11" s="1"/>
  <c r="T12"/>
  <c r="S12"/>
  <c r="L11" i="2"/>
  <c r="P10" i="1"/>
  <c r="P13" i="2"/>
  <c r="M103"/>
  <c r="T11" i="1" l="1"/>
  <c r="S11" i="7"/>
  <c r="S11" i="6"/>
  <c r="S11" i="5"/>
  <c r="T13" i="9"/>
  <c r="T13" i="13"/>
  <c r="T11" i="7"/>
  <c r="T11" i="5"/>
  <c r="T11" i="6"/>
  <c r="S12" i="7"/>
  <c r="S12" i="6"/>
  <c r="S12" i="5"/>
  <c r="R12" i="8"/>
  <c r="R12" i="11"/>
  <c r="Q12"/>
  <c r="Q12" i="8"/>
  <c r="T13" i="10"/>
  <c r="T13" i="14"/>
  <c r="P10" i="7"/>
  <c r="P10" i="6"/>
  <c r="P10" i="5"/>
  <c r="P10" i="8" s="1"/>
  <c r="T12" i="7"/>
  <c r="T12" i="6"/>
  <c r="T12" i="5"/>
  <c r="R12" i="9"/>
  <c r="R12" i="13"/>
  <c r="S13" i="11"/>
  <c r="S13" i="8"/>
  <c r="Q12" i="13"/>
  <c r="Q12" i="9"/>
  <c r="S13" i="14"/>
  <c r="S13" i="10"/>
  <c r="Q11" i="7"/>
  <c r="Q11" i="6"/>
  <c r="Q11" i="5"/>
  <c r="K71" i="7"/>
  <c r="K71" i="6"/>
  <c r="K71" i="5"/>
  <c r="O9" i="7"/>
  <c r="O9" i="6"/>
  <c r="O9" i="5"/>
  <c r="O9" i="8" s="1"/>
  <c r="R12" i="14"/>
  <c r="R12" i="10"/>
  <c r="S13" i="9"/>
  <c r="S13" i="13"/>
  <c r="Q12" i="14"/>
  <c r="Q12" i="10"/>
  <c r="T13" i="8"/>
  <c r="T13" i="11"/>
  <c r="B81" i="6"/>
  <c r="B81" i="7"/>
  <c r="B81" i="5"/>
  <c r="T13" i="2"/>
  <c r="T14"/>
  <c r="P9" i="1"/>
  <c r="P12" i="2"/>
  <c r="S13"/>
  <c r="Q13"/>
  <c r="R11" i="1"/>
  <c r="K73" i="2"/>
  <c r="L71" i="1"/>
  <c r="O11" i="2"/>
  <c r="Q10" i="1"/>
  <c r="T10" s="1"/>
  <c r="S14" i="2"/>
  <c r="B83"/>
  <c r="Q9" i="1"/>
  <c r="T10" i="7" l="1"/>
  <c r="T10" i="6"/>
  <c r="T10" i="5"/>
  <c r="S12" i="8"/>
  <c r="S12" i="11"/>
  <c r="T11" i="8"/>
  <c r="T11" i="11"/>
  <c r="S11"/>
  <c r="S11" i="8"/>
  <c r="L71" i="7"/>
  <c r="L71" i="6"/>
  <c r="L71" i="5"/>
  <c r="L71" i="11" s="1"/>
  <c r="Q11" i="8"/>
  <c r="Q11" i="11"/>
  <c r="T12" i="9"/>
  <c r="T12" i="13"/>
  <c r="S12" i="9"/>
  <c r="S12" i="13"/>
  <c r="T11" i="14"/>
  <c r="T11" i="10"/>
  <c r="S11" i="13"/>
  <c r="S11" i="9"/>
  <c r="P9" i="7"/>
  <c r="P9" i="6"/>
  <c r="P9" i="5"/>
  <c r="P9" i="8" s="1"/>
  <c r="Q11" i="14"/>
  <c r="Q11" i="10"/>
  <c r="T11" i="13"/>
  <c r="T11" i="9"/>
  <c r="R11" i="7"/>
  <c r="R11" i="6"/>
  <c r="R11" i="5"/>
  <c r="T12" i="11"/>
  <c r="T12" i="8"/>
  <c r="Q9" i="7"/>
  <c r="Q9" i="6"/>
  <c r="Q9" i="5"/>
  <c r="Q10" i="7"/>
  <c r="Q10" i="6"/>
  <c r="Q10" i="5"/>
  <c r="Q11" i="13"/>
  <c r="Q11" i="9"/>
  <c r="T12" i="14"/>
  <c r="T12" i="10"/>
  <c r="S12"/>
  <c r="S12" i="14"/>
  <c r="S11"/>
  <c r="S11" i="10"/>
  <c r="Q11" i="2"/>
  <c r="T12"/>
  <c r="L73"/>
  <c r="Q12"/>
  <c r="S10" i="1"/>
  <c r="R10"/>
  <c r="R13" i="2"/>
  <c r="P11"/>
  <c r="S9" i="1"/>
  <c r="R9"/>
  <c r="T9"/>
  <c r="B163" i="14"/>
  <c r="D163"/>
  <c r="E163"/>
  <c r="F163"/>
  <c r="G163"/>
  <c r="H163"/>
  <c r="I163"/>
  <c r="J163"/>
  <c r="K163"/>
  <c r="L163"/>
  <c r="M163"/>
  <c r="N163"/>
  <c r="O163"/>
  <c r="P163"/>
  <c r="B164"/>
  <c r="C164"/>
  <c r="E164"/>
  <c r="F164"/>
  <c r="G164"/>
  <c r="H164"/>
  <c r="I164"/>
  <c r="J164"/>
  <c r="K164"/>
  <c r="L164"/>
  <c r="M164"/>
  <c r="N164"/>
  <c r="O164"/>
  <c r="P164"/>
  <c r="B165"/>
  <c r="C165"/>
  <c r="D165"/>
  <c r="F165"/>
  <c r="G165"/>
  <c r="H165"/>
  <c r="I165"/>
  <c r="J165"/>
  <c r="K165"/>
  <c r="L165"/>
  <c r="M165"/>
  <c r="N165"/>
  <c r="O165"/>
  <c r="P165"/>
  <c r="B166"/>
  <c r="C166"/>
  <c r="D166"/>
  <c r="E166"/>
  <c r="G166"/>
  <c r="H166"/>
  <c r="I166"/>
  <c r="J166"/>
  <c r="K166"/>
  <c r="L166"/>
  <c r="M166"/>
  <c r="N166"/>
  <c r="O166"/>
  <c r="P166"/>
  <c r="B167"/>
  <c r="C167"/>
  <c r="D167"/>
  <c r="E167"/>
  <c r="F167"/>
  <c r="H167"/>
  <c r="I167"/>
  <c r="J167"/>
  <c r="K167"/>
  <c r="L167"/>
  <c r="M167"/>
  <c r="N167"/>
  <c r="O167"/>
  <c r="P167"/>
  <c r="B168"/>
  <c r="C168"/>
  <c r="D168"/>
  <c r="E168"/>
  <c r="F168"/>
  <c r="G168"/>
  <c r="I168"/>
  <c r="J168"/>
  <c r="K168"/>
  <c r="L168"/>
  <c r="M168"/>
  <c r="N168"/>
  <c r="O168"/>
  <c r="P168"/>
  <c r="B169"/>
  <c r="C169"/>
  <c r="D169"/>
  <c r="E169"/>
  <c r="F169"/>
  <c r="G169"/>
  <c r="H169"/>
  <c r="J169"/>
  <c r="K169"/>
  <c r="L169"/>
  <c r="M169"/>
  <c r="N169"/>
  <c r="O169"/>
  <c r="P169"/>
  <c r="B170"/>
  <c r="C170"/>
  <c r="D170"/>
  <c r="E170"/>
  <c r="F170"/>
  <c r="G170"/>
  <c r="H170"/>
  <c r="I170"/>
  <c r="K170"/>
  <c r="L170"/>
  <c r="M170"/>
  <c r="N170"/>
  <c r="O170"/>
  <c r="P170"/>
  <c r="B171"/>
  <c r="C171"/>
  <c r="D171"/>
  <c r="E171"/>
  <c r="F171"/>
  <c r="G171"/>
  <c r="H171"/>
  <c r="I171"/>
  <c r="J171"/>
  <c r="L171"/>
  <c r="M171"/>
  <c r="N171"/>
  <c r="O171"/>
  <c r="P171"/>
  <c r="B172"/>
  <c r="C172"/>
  <c r="D172"/>
  <c r="E172"/>
  <c r="F172"/>
  <c r="G172"/>
  <c r="H172"/>
  <c r="I172"/>
  <c r="J172"/>
  <c r="K172"/>
  <c r="M172"/>
  <c r="N172"/>
  <c r="O172"/>
  <c r="P172"/>
  <c r="B173"/>
  <c r="C173"/>
  <c r="D173"/>
  <c r="E173"/>
  <c r="F173"/>
  <c r="G173"/>
  <c r="H173"/>
  <c r="I173"/>
  <c r="J173"/>
  <c r="K173"/>
  <c r="L173"/>
  <c r="N173"/>
  <c r="O173"/>
  <c r="P173"/>
  <c r="B174"/>
  <c r="C174"/>
  <c r="D174"/>
  <c r="E174"/>
  <c r="F174"/>
  <c r="G174"/>
  <c r="H174"/>
  <c r="I174"/>
  <c r="J174"/>
  <c r="K174"/>
  <c r="L174"/>
  <c r="M174"/>
  <c r="O174"/>
  <c r="P174"/>
  <c r="B175"/>
  <c r="C175"/>
  <c r="D175"/>
  <c r="E175"/>
  <c r="F175"/>
  <c r="G175"/>
  <c r="H175"/>
  <c r="I175"/>
  <c r="J175"/>
  <c r="K175"/>
  <c r="L175"/>
  <c r="M175"/>
  <c r="N175"/>
  <c r="P175"/>
  <c r="B176"/>
  <c r="C176"/>
  <c r="D176"/>
  <c r="E176"/>
  <c r="F176"/>
  <c r="G176"/>
  <c r="H176"/>
  <c r="I176"/>
  <c r="J176"/>
  <c r="K176"/>
  <c r="L176"/>
  <c r="M176"/>
  <c r="N176"/>
  <c r="O176"/>
  <c r="C162"/>
  <c r="D162"/>
  <c r="E162"/>
  <c r="F162"/>
  <c r="G162"/>
  <c r="H162"/>
  <c r="I162"/>
  <c r="J162"/>
  <c r="K162"/>
  <c r="L162"/>
  <c r="M162"/>
  <c r="N162"/>
  <c r="O162"/>
  <c r="P162"/>
  <c r="B147"/>
  <c r="D147"/>
  <c r="E147"/>
  <c r="F147"/>
  <c r="G147"/>
  <c r="H147"/>
  <c r="I147"/>
  <c r="J147"/>
  <c r="K147"/>
  <c r="L147"/>
  <c r="M147"/>
  <c r="B148"/>
  <c r="C148"/>
  <c r="E148"/>
  <c r="F148"/>
  <c r="G148"/>
  <c r="H148"/>
  <c r="I148"/>
  <c r="J148"/>
  <c r="K148"/>
  <c r="L148"/>
  <c r="M148"/>
  <c r="B149"/>
  <c r="C149"/>
  <c r="D149"/>
  <c r="F149"/>
  <c r="G149"/>
  <c r="H149"/>
  <c r="I149"/>
  <c r="J149"/>
  <c r="K149"/>
  <c r="L149"/>
  <c r="M149"/>
  <c r="B150"/>
  <c r="C150"/>
  <c r="D150"/>
  <c r="E150"/>
  <c r="G150"/>
  <c r="H150"/>
  <c r="I150"/>
  <c r="J150"/>
  <c r="K150"/>
  <c r="L150"/>
  <c r="M150"/>
  <c r="B151"/>
  <c r="C151"/>
  <c r="D151"/>
  <c r="E151"/>
  <c r="F151"/>
  <c r="H151"/>
  <c r="I151"/>
  <c r="J151"/>
  <c r="K151"/>
  <c r="L151"/>
  <c r="M151"/>
  <c r="B152"/>
  <c r="C152"/>
  <c r="D152"/>
  <c r="E152"/>
  <c r="F152"/>
  <c r="G152"/>
  <c r="I152"/>
  <c r="J152"/>
  <c r="K152"/>
  <c r="L152"/>
  <c r="M152"/>
  <c r="B153"/>
  <c r="C153"/>
  <c r="D153"/>
  <c r="E153"/>
  <c r="F153"/>
  <c r="G153"/>
  <c r="H153"/>
  <c r="J153"/>
  <c r="K153"/>
  <c r="L153"/>
  <c r="M153"/>
  <c r="B154"/>
  <c r="C154"/>
  <c r="D154"/>
  <c r="E154"/>
  <c r="F154"/>
  <c r="G154"/>
  <c r="H154"/>
  <c r="I154"/>
  <c r="K154"/>
  <c r="L154"/>
  <c r="M154"/>
  <c r="B155"/>
  <c r="C155"/>
  <c r="D155"/>
  <c r="E155"/>
  <c r="F155"/>
  <c r="G155"/>
  <c r="H155"/>
  <c r="I155"/>
  <c r="J155"/>
  <c r="L155"/>
  <c r="M155"/>
  <c r="B156"/>
  <c r="C156"/>
  <c r="D156"/>
  <c r="E156"/>
  <c r="F156"/>
  <c r="G156"/>
  <c r="H156"/>
  <c r="I156"/>
  <c r="J156"/>
  <c r="K156"/>
  <c r="M156"/>
  <c r="B157"/>
  <c r="C157"/>
  <c r="D157"/>
  <c r="E157"/>
  <c r="F157"/>
  <c r="G157"/>
  <c r="H157"/>
  <c r="I157"/>
  <c r="J157"/>
  <c r="K157"/>
  <c r="L157"/>
  <c r="C146"/>
  <c r="D146"/>
  <c r="E146"/>
  <c r="F146"/>
  <c r="G146"/>
  <c r="H146"/>
  <c r="I146"/>
  <c r="J146"/>
  <c r="K146"/>
  <c r="L146"/>
  <c r="M146"/>
  <c r="B132"/>
  <c r="D132"/>
  <c r="E132"/>
  <c r="F132"/>
  <c r="G132"/>
  <c r="H132"/>
  <c r="I132"/>
  <c r="J132"/>
  <c r="K132"/>
  <c r="L132"/>
  <c r="B133"/>
  <c r="C133"/>
  <c r="E133"/>
  <c r="F133"/>
  <c r="G133"/>
  <c r="H133"/>
  <c r="I133"/>
  <c r="J133"/>
  <c r="K133"/>
  <c r="L133"/>
  <c r="B134"/>
  <c r="C134"/>
  <c r="D134"/>
  <c r="F134"/>
  <c r="G134"/>
  <c r="H134"/>
  <c r="I134"/>
  <c r="J134"/>
  <c r="K134"/>
  <c r="L134"/>
  <c r="B135"/>
  <c r="C135"/>
  <c r="D135"/>
  <c r="E135"/>
  <c r="G135"/>
  <c r="H135"/>
  <c r="I135"/>
  <c r="J135"/>
  <c r="K135"/>
  <c r="L135"/>
  <c r="B136"/>
  <c r="C136"/>
  <c r="D136"/>
  <c r="E136"/>
  <c r="F136"/>
  <c r="H136"/>
  <c r="I136"/>
  <c r="J136"/>
  <c r="K136"/>
  <c r="L136"/>
  <c r="B137"/>
  <c r="C137"/>
  <c r="D137"/>
  <c r="E137"/>
  <c r="F137"/>
  <c r="G137"/>
  <c r="I137"/>
  <c r="J137"/>
  <c r="K137"/>
  <c r="L137"/>
  <c r="B138"/>
  <c r="C138"/>
  <c r="D138"/>
  <c r="E138"/>
  <c r="F138"/>
  <c r="G138"/>
  <c r="H138"/>
  <c r="J138"/>
  <c r="K138"/>
  <c r="L138"/>
  <c r="B139"/>
  <c r="C139"/>
  <c r="D139"/>
  <c r="E139"/>
  <c r="F139"/>
  <c r="G139"/>
  <c r="H139"/>
  <c r="I139"/>
  <c r="K139"/>
  <c r="L139"/>
  <c r="B140"/>
  <c r="C140"/>
  <c r="D140"/>
  <c r="E140"/>
  <c r="F140"/>
  <c r="G140"/>
  <c r="H140"/>
  <c r="I140"/>
  <c r="J140"/>
  <c r="L140"/>
  <c r="B141"/>
  <c r="C141"/>
  <c r="D141"/>
  <c r="E141"/>
  <c r="F141"/>
  <c r="G141"/>
  <c r="H141"/>
  <c r="I141"/>
  <c r="J141"/>
  <c r="K141"/>
  <c r="C131"/>
  <c r="D131"/>
  <c r="E131"/>
  <c r="F131"/>
  <c r="G131"/>
  <c r="H131"/>
  <c r="I131"/>
  <c r="J131"/>
  <c r="K131"/>
  <c r="L131"/>
  <c r="B118"/>
  <c r="D118"/>
  <c r="E118"/>
  <c r="F118"/>
  <c r="G118"/>
  <c r="H118"/>
  <c r="I118"/>
  <c r="J118"/>
  <c r="K118"/>
  <c r="B119"/>
  <c r="C119"/>
  <c r="E119"/>
  <c r="F119"/>
  <c r="G119"/>
  <c r="H119"/>
  <c r="I119"/>
  <c r="J119"/>
  <c r="K119"/>
  <c r="B120"/>
  <c r="C120"/>
  <c r="D120"/>
  <c r="F120"/>
  <c r="G120"/>
  <c r="H120"/>
  <c r="I120"/>
  <c r="J120"/>
  <c r="K120"/>
  <c r="B121"/>
  <c r="C121"/>
  <c r="D121"/>
  <c r="E121"/>
  <c r="G121"/>
  <c r="H121"/>
  <c r="I121"/>
  <c r="J121"/>
  <c r="K121"/>
  <c r="B122"/>
  <c r="C122"/>
  <c r="D122"/>
  <c r="E122"/>
  <c r="F122"/>
  <c r="H122"/>
  <c r="I122"/>
  <c r="J122"/>
  <c r="K122"/>
  <c r="B123"/>
  <c r="C123"/>
  <c r="D123"/>
  <c r="E123"/>
  <c r="F123"/>
  <c r="G123"/>
  <c r="I123"/>
  <c r="J123"/>
  <c r="K123"/>
  <c r="B124"/>
  <c r="C124"/>
  <c r="D124"/>
  <c r="E124"/>
  <c r="F124"/>
  <c r="G124"/>
  <c r="H124"/>
  <c r="J124"/>
  <c r="K124"/>
  <c r="B125"/>
  <c r="C125"/>
  <c r="D125"/>
  <c r="E125"/>
  <c r="F125"/>
  <c r="G125"/>
  <c r="H125"/>
  <c r="I125"/>
  <c r="K125"/>
  <c r="B126"/>
  <c r="C126"/>
  <c r="D126"/>
  <c r="E126"/>
  <c r="F126"/>
  <c r="G126"/>
  <c r="H126"/>
  <c r="I126"/>
  <c r="J126"/>
  <c r="C117"/>
  <c r="D117"/>
  <c r="E117"/>
  <c r="F117"/>
  <c r="G117"/>
  <c r="H117"/>
  <c r="I117"/>
  <c r="J117"/>
  <c r="K117"/>
  <c r="B102"/>
  <c r="D102"/>
  <c r="E102"/>
  <c r="F102"/>
  <c r="G102"/>
  <c r="H102"/>
  <c r="I102"/>
  <c r="J102"/>
  <c r="K102"/>
  <c r="L102"/>
  <c r="M102"/>
  <c r="B103"/>
  <c r="C103"/>
  <c r="E103"/>
  <c r="F103"/>
  <c r="G103"/>
  <c r="H103"/>
  <c r="I103"/>
  <c r="J103"/>
  <c r="K103"/>
  <c r="L103"/>
  <c r="M103"/>
  <c r="B104"/>
  <c r="C104"/>
  <c r="D104"/>
  <c r="F104"/>
  <c r="G104"/>
  <c r="H104"/>
  <c r="I104"/>
  <c r="J104"/>
  <c r="K104"/>
  <c r="L104"/>
  <c r="M104"/>
  <c r="B105"/>
  <c r="C105"/>
  <c r="D105"/>
  <c r="E105"/>
  <c r="G105"/>
  <c r="H105"/>
  <c r="I105"/>
  <c r="J105"/>
  <c r="K105"/>
  <c r="L105"/>
  <c r="M105"/>
  <c r="B106"/>
  <c r="C106"/>
  <c r="D106"/>
  <c r="E106"/>
  <c r="F106"/>
  <c r="H106"/>
  <c r="I106"/>
  <c r="J106"/>
  <c r="K106"/>
  <c r="L106"/>
  <c r="M106"/>
  <c r="B107"/>
  <c r="C107"/>
  <c r="D107"/>
  <c r="E107"/>
  <c r="F107"/>
  <c r="G107"/>
  <c r="I107"/>
  <c r="J107"/>
  <c r="K107"/>
  <c r="L107"/>
  <c r="M107"/>
  <c r="B108"/>
  <c r="C108"/>
  <c r="D108"/>
  <c r="E108"/>
  <c r="F108"/>
  <c r="G108"/>
  <c r="H108"/>
  <c r="J108"/>
  <c r="K108"/>
  <c r="L108"/>
  <c r="M108"/>
  <c r="B109"/>
  <c r="C109"/>
  <c r="D109"/>
  <c r="E109"/>
  <c r="F109"/>
  <c r="G109"/>
  <c r="H109"/>
  <c r="I109"/>
  <c r="K109"/>
  <c r="L109"/>
  <c r="M109"/>
  <c r="B110"/>
  <c r="C110"/>
  <c r="D110"/>
  <c r="E110"/>
  <c r="F110"/>
  <c r="G110"/>
  <c r="H110"/>
  <c r="I110"/>
  <c r="J110"/>
  <c r="L110"/>
  <c r="M110"/>
  <c r="B111"/>
  <c r="C111"/>
  <c r="D111"/>
  <c r="E111"/>
  <c r="F111"/>
  <c r="G111"/>
  <c r="H111"/>
  <c r="I111"/>
  <c r="J111"/>
  <c r="K111"/>
  <c r="M111"/>
  <c r="B112"/>
  <c r="C112"/>
  <c r="D112"/>
  <c r="E112"/>
  <c r="F112"/>
  <c r="G112"/>
  <c r="H112"/>
  <c r="I112"/>
  <c r="J112"/>
  <c r="K112"/>
  <c r="L112"/>
  <c r="C101"/>
  <c r="D101"/>
  <c r="E101"/>
  <c r="F101"/>
  <c r="G101"/>
  <c r="H101"/>
  <c r="I101"/>
  <c r="J101"/>
  <c r="K101"/>
  <c r="L101"/>
  <c r="M101"/>
  <c r="B90"/>
  <c r="D90"/>
  <c r="E90"/>
  <c r="F90"/>
  <c r="G90"/>
  <c r="H90"/>
  <c r="I90"/>
  <c r="B91"/>
  <c r="C91"/>
  <c r="E91"/>
  <c r="F91"/>
  <c r="G91"/>
  <c r="H91"/>
  <c r="I91"/>
  <c r="B92"/>
  <c r="C92"/>
  <c r="D92"/>
  <c r="F92"/>
  <c r="G92"/>
  <c r="H92"/>
  <c r="I92"/>
  <c r="B93"/>
  <c r="C93"/>
  <c r="D93"/>
  <c r="E93"/>
  <c r="G93"/>
  <c r="H93"/>
  <c r="I93"/>
  <c r="B94"/>
  <c r="C94"/>
  <c r="D94"/>
  <c r="E94"/>
  <c r="F94"/>
  <c r="H94"/>
  <c r="I94"/>
  <c r="B95"/>
  <c r="C95"/>
  <c r="D95"/>
  <c r="E95"/>
  <c r="F95"/>
  <c r="G95"/>
  <c r="I95"/>
  <c r="B96"/>
  <c r="C96"/>
  <c r="D96"/>
  <c r="E96"/>
  <c r="F96"/>
  <c r="G96"/>
  <c r="H96"/>
  <c r="C89"/>
  <c r="D89"/>
  <c r="E89"/>
  <c r="F89"/>
  <c r="G89"/>
  <c r="H89"/>
  <c r="I89"/>
  <c r="B72"/>
  <c r="D72"/>
  <c r="E72"/>
  <c r="F72"/>
  <c r="G72"/>
  <c r="H72"/>
  <c r="I72"/>
  <c r="J72"/>
  <c r="K72"/>
  <c r="L72"/>
  <c r="B73"/>
  <c r="C73"/>
  <c r="E73"/>
  <c r="F73"/>
  <c r="G73"/>
  <c r="H73"/>
  <c r="I73"/>
  <c r="J73"/>
  <c r="K73"/>
  <c r="L73"/>
  <c r="B74"/>
  <c r="C74"/>
  <c r="D74"/>
  <c r="F74"/>
  <c r="G74"/>
  <c r="H74"/>
  <c r="I74"/>
  <c r="J74"/>
  <c r="K74"/>
  <c r="L74"/>
  <c r="B75"/>
  <c r="C75"/>
  <c r="D75"/>
  <c r="E75"/>
  <c r="G75"/>
  <c r="H75"/>
  <c r="I75"/>
  <c r="J75"/>
  <c r="K75"/>
  <c r="L75"/>
  <c r="B76"/>
  <c r="C76"/>
  <c r="D76"/>
  <c r="E76"/>
  <c r="F76"/>
  <c r="H76"/>
  <c r="I76"/>
  <c r="J76"/>
  <c r="K76"/>
  <c r="L76"/>
  <c r="B77"/>
  <c r="C77"/>
  <c r="D77"/>
  <c r="E77"/>
  <c r="F77"/>
  <c r="G77"/>
  <c r="I77"/>
  <c r="J77"/>
  <c r="K77"/>
  <c r="L77"/>
  <c r="B78"/>
  <c r="C78"/>
  <c r="D78"/>
  <c r="E78"/>
  <c r="F78"/>
  <c r="G78"/>
  <c r="H78"/>
  <c r="J78"/>
  <c r="K78"/>
  <c r="L78"/>
  <c r="B79"/>
  <c r="C79"/>
  <c r="D79"/>
  <c r="E79"/>
  <c r="F79"/>
  <c r="G79"/>
  <c r="H79"/>
  <c r="I79"/>
  <c r="K79"/>
  <c r="L79"/>
  <c r="B80"/>
  <c r="C80"/>
  <c r="D80"/>
  <c r="E80"/>
  <c r="F80"/>
  <c r="G80"/>
  <c r="H80"/>
  <c r="I80"/>
  <c r="J80"/>
  <c r="L80"/>
  <c r="B81"/>
  <c r="C81"/>
  <c r="D81"/>
  <c r="E81"/>
  <c r="F81"/>
  <c r="G81"/>
  <c r="H81"/>
  <c r="I81"/>
  <c r="J81"/>
  <c r="K81"/>
  <c r="C71"/>
  <c r="D71"/>
  <c r="E71"/>
  <c r="F71"/>
  <c r="G71"/>
  <c r="H71"/>
  <c r="I71"/>
  <c r="J71"/>
  <c r="K71"/>
  <c r="L71"/>
  <c r="B52"/>
  <c r="D52"/>
  <c r="E52"/>
  <c r="F52"/>
  <c r="G52"/>
  <c r="H52"/>
  <c r="I52"/>
  <c r="J52"/>
  <c r="B53"/>
  <c r="C53"/>
  <c r="E53"/>
  <c r="F53"/>
  <c r="G53"/>
  <c r="H53"/>
  <c r="I53"/>
  <c r="J53"/>
  <c r="B54"/>
  <c r="C54"/>
  <c r="D54"/>
  <c r="F54"/>
  <c r="G54"/>
  <c r="H54"/>
  <c r="I54"/>
  <c r="J54"/>
  <c r="B55"/>
  <c r="C55"/>
  <c r="D55"/>
  <c r="E55"/>
  <c r="G55"/>
  <c r="H55"/>
  <c r="I55"/>
  <c r="J55"/>
  <c r="B56"/>
  <c r="C56"/>
  <c r="D56"/>
  <c r="E56"/>
  <c r="F56"/>
  <c r="H56"/>
  <c r="I56"/>
  <c r="J56"/>
  <c r="B57"/>
  <c r="C57"/>
  <c r="D57"/>
  <c r="E57"/>
  <c r="F57"/>
  <c r="G57"/>
  <c r="I57"/>
  <c r="J57"/>
  <c r="B58"/>
  <c r="C58"/>
  <c r="D58"/>
  <c r="E58"/>
  <c r="F58"/>
  <c r="G58"/>
  <c r="H58"/>
  <c r="J58"/>
  <c r="B59"/>
  <c r="C59"/>
  <c r="D59"/>
  <c r="E59"/>
  <c r="F59"/>
  <c r="G59"/>
  <c r="H59"/>
  <c r="I59"/>
  <c r="C51"/>
  <c r="D51"/>
  <c r="E51"/>
  <c r="F51"/>
  <c r="G51"/>
  <c r="H51"/>
  <c r="I51"/>
  <c r="J51"/>
  <c r="B33"/>
  <c r="D33"/>
  <c r="E33"/>
  <c r="F33"/>
  <c r="G33"/>
  <c r="H33"/>
  <c r="I33"/>
  <c r="J33"/>
  <c r="K33"/>
  <c r="L33"/>
  <c r="M33"/>
  <c r="N33"/>
  <c r="O33"/>
  <c r="P33"/>
  <c r="B34"/>
  <c r="C34"/>
  <c r="E34"/>
  <c r="F34"/>
  <c r="G34"/>
  <c r="H34"/>
  <c r="I34"/>
  <c r="J34"/>
  <c r="K34"/>
  <c r="L34"/>
  <c r="M34"/>
  <c r="N34"/>
  <c r="O34"/>
  <c r="P34"/>
  <c r="B35"/>
  <c r="C35"/>
  <c r="D35"/>
  <c r="F35"/>
  <c r="G35"/>
  <c r="H35"/>
  <c r="I35"/>
  <c r="J35"/>
  <c r="K35"/>
  <c r="L35"/>
  <c r="M35"/>
  <c r="N35"/>
  <c r="O35"/>
  <c r="P35"/>
  <c r="B36"/>
  <c r="C36"/>
  <c r="D36"/>
  <c r="E36"/>
  <c r="G36"/>
  <c r="H36"/>
  <c r="I36"/>
  <c r="J36"/>
  <c r="K36"/>
  <c r="L36"/>
  <c r="M36"/>
  <c r="N36"/>
  <c r="O36"/>
  <c r="P36"/>
  <c r="B37"/>
  <c r="C37"/>
  <c r="D37"/>
  <c r="E37"/>
  <c r="F37"/>
  <c r="H37"/>
  <c r="I37"/>
  <c r="J37"/>
  <c r="K37"/>
  <c r="L37"/>
  <c r="M37"/>
  <c r="N37"/>
  <c r="O37"/>
  <c r="P37"/>
  <c r="B38"/>
  <c r="C38"/>
  <c r="D38"/>
  <c r="E38"/>
  <c r="F38"/>
  <c r="G38"/>
  <c r="I38"/>
  <c r="J38"/>
  <c r="K38"/>
  <c r="L38"/>
  <c r="M38"/>
  <c r="N38"/>
  <c r="O38"/>
  <c r="P38"/>
  <c r="B39"/>
  <c r="C39"/>
  <c r="D39"/>
  <c r="E39"/>
  <c r="F39"/>
  <c r="G39"/>
  <c r="H39"/>
  <c r="J39"/>
  <c r="K39"/>
  <c r="L39"/>
  <c r="M39"/>
  <c r="N39"/>
  <c r="O39"/>
  <c r="P39"/>
  <c r="B40"/>
  <c r="C40"/>
  <c r="D40"/>
  <c r="E40"/>
  <c r="F40"/>
  <c r="G40"/>
  <c r="H40"/>
  <c r="I40"/>
  <c r="K40"/>
  <c r="L40"/>
  <c r="M40"/>
  <c r="N40"/>
  <c r="O40"/>
  <c r="P40"/>
  <c r="B41"/>
  <c r="C41"/>
  <c r="D41"/>
  <c r="E41"/>
  <c r="F41"/>
  <c r="G41"/>
  <c r="H41"/>
  <c r="I41"/>
  <c r="J41"/>
  <c r="L41"/>
  <c r="M41"/>
  <c r="N41"/>
  <c r="O41"/>
  <c r="P41"/>
  <c r="B42"/>
  <c r="C42"/>
  <c r="D42"/>
  <c r="E42"/>
  <c r="F42"/>
  <c r="G42"/>
  <c r="H42"/>
  <c r="I42"/>
  <c r="J42"/>
  <c r="K42"/>
  <c r="M42"/>
  <c r="N42"/>
  <c r="O42"/>
  <c r="P42"/>
  <c r="B43"/>
  <c r="C43"/>
  <c r="D43"/>
  <c r="E43"/>
  <c r="F43"/>
  <c r="G43"/>
  <c r="H43"/>
  <c r="I43"/>
  <c r="J43"/>
  <c r="K43"/>
  <c r="L43"/>
  <c r="N43"/>
  <c r="O43"/>
  <c r="P43"/>
  <c r="B44"/>
  <c r="C44"/>
  <c r="D44"/>
  <c r="E44"/>
  <c r="F44"/>
  <c r="G44"/>
  <c r="H44"/>
  <c r="I44"/>
  <c r="J44"/>
  <c r="K44"/>
  <c r="L44"/>
  <c r="M44"/>
  <c r="O44"/>
  <c r="P44"/>
  <c r="B45"/>
  <c r="C45"/>
  <c r="D45"/>
  <c r="E45"/>
  <c r="F45"/>
  <c r="G45"/>
  <c r="H45"/>
  <c r="I45"/>
  <c r="J45"/>
  <c r="K45"/>
  <c r="L45"/>
  <c r="M45"/>
  <c r="N45"/>
  <c r="P45"/>
  <c r="B46"/>
  <c r="C46"/>
  <c r="D46"/>
  <c r="E46"/>
  <c r="F46"/>
  <c r="G46"/>
  <c r="H46"/>
  <c r="I46"/>
  <c r="J46"/>
  <c r="K46"/>
  <c r="L46"/>
  <c r="M46"/>
  <c r="N46"/>
  <c r="O46"/>
  <c r="C32"/>
  <c r="D32"/>
  <c r="E32"/>
  <c r="F32"/>
  <c r="G32"/>
  <c r="H32"/>
  <c r="I32"/>
  <c r="J32"/>
  <c r="K32"/>
  <c r="L32"/>
  <c r="M32"/>
  <c r="N32"/>
  <c r="O32"/>
  <c r="P32"/>
  <c r="B10"/>
  <c r="D10"/>
  <c r="E10"/>
  <c r="F10"/>
  <c r="G10"/>
  <c r="H10"/>
  <c r="I10"/>
  <c r="J10"/>
  <c r="K10"/>
  <c r="L10"/>
  <c r="M10"/>
  <c r="N10"/>
  <c r="O10"/>
  <c r="B11"/>
  <c r="C11"/>
  <c r="E11"/>
  <c r="F11"/>
  <c r="G11"/>
  <c r="H11"/>
  <c r="I11"/>
  <c r="J11"/>
  <c r="K11"/>
  <c r="L11"/>
  <c r="M11"/>
  <c r="N11"/>
  <c r="O11"/>
  <c r="B12"/>
  <c r="C12"/>
  <c r="D12"/>
  <c r="F12"/>
  <c r="G12"/>
  <c r="H12"/>
  <c r="I12"/>
  <c r="J12"/>
  <c r="K12"/>
  <c r="L12"/>
  <c r="M12"/>
  <c r="N12"/>
  <c r="O12"/>
  <c r="B13"/>
  <c r="C13"/>
  <c r="D13"/>
  <c r="E13"/>
  <c r="G13"/>
  <c r="H13"/>
  <c r="I13"/>
  <c r="J13"/>
  <c r="K13"/>
  <c r="L13"/>
  <c r="M13"/>
  <c r="N13"/>
  <c r="O13"/>
  <c r="B14"/>
  <c r="C14"/>
  <c r="D14"/>
  <c r="E14"/>
  <c r="F14"/>
  <c r="H14"/>
  <c r="I14"/>
  <c r="J14"/>
  <c r="K14"/>
  <c r="L14"/>
  <c r="M14"/>
  <c r="N14"/>
  <c r="O14"/>
  <c r="B15"/>
  <c r="C15"/>
  <c r="D15"/>
  <c r="E15"/>
  <c r="F15"/>
  <c r="G15"/>
  <c r="I15"/>
  <c r="J15"/>
  <c r="K15"/>
  <c r="L15"/>
  <c r="M15"/>
  <c r="N15"/>
  <c r="O15"/>
  <c r="B16"/>
  <c r="C16"/>
  <c r="D16"/>
  <c r="E16"/>
  <c r="F16"/>
  <c r="G16"/>
  <c r="H16"/>
  <c r="J16"/>
  <c r="K16"/>
  <c r="L16"/>
  <c r="M16"/>
  <c r="N16"/>
  <c r="O16"/>
  <c r="B17"/>
  <c r="C17"/>
  <c r="D17"/>
  <c r="E17"/>
  <c r="F17"/>
  <c r="G17"/>
  <c r="H17"/>
  <c r="I17"/>
  <c r="K17"/>
  <c r="L17"/>
  <c r="M17"/>
  <c r="N17"/>
  <c r="O17"/>
  <c r="B18"/>
  <c r="C18"/>
  <c r="D18"/>
  <c r="E18"/>
  <c r="F18"/>
  <c r="G18"/>
  <c r="H18"/>
  <c r="I18"/>
  <c r="J18"/>
  <c r="L18"/>
  <c r="M18"/>
  <c r="N18"/>
  <c r="O18"/>
  <c r="B19"/>
  <c r="C19"/>
  <c r="D19"/>
  <c r="E19"/>
  <c r="F19"/>
  <c r="G19"/>
  <c r="H19"/>
  <c r="I19"/>
  <c r="J19"/>
  <c r="K19"/>
  <c r="M19"/>
  <c r="N19"/>
  <c r="O19"/>
  <c r="B20"/>
  <c r="C20"/>
  <c r="D20"/>
  <c r="E20"/>
  <c r="F20"/>
  <c r="G20"/>
  <c r="H20"/>
  <c r="I20"/>
  <c r="J20"/>
  <c r="K20"/>
  <c r="L20"/>
  <c r="N20"/>
  <c r="O20"/>
  <c r="B21"/>
  <c r="C21"/>
  <c r="D21"/>
  <c r="E21"/>
  <c r="F21"/>
  <c r="G21"/>
  <c r="H21"/>
  <c r="I21"/>
  <c r="J21"/>
  <c r="K21"/>
  <c r="L21"/>
  <c r="M21"/>
  <c r="O21"/>
  <c r="B22"/>
  <c r="C22"/>
  <c r="D22"/>
  <c r="E22"/>
  <c r="F22"/>
  <c r="G22"/>
  <c r="H22"/>
  <c r="I22"/>
  <c r="J22"/>
  <c r="K22"/>
  <c r="L22"/>
  <c r="M22"/>
  <c r="N22"/>
  <c r="C9"/>
  <c r="D9"/>
  <c r="E9"/>
  <c r="F9"/>
  <c r="G9"/>
  <c r="H9"/>
  <c r="I9"/>
  <c r="J9"/>
  <c r="K9"/>
  <c r="L9"/>
  <c r="M9"/>
  <c r="N9"/>
  <c r="O9"/>
  <c r="B163" i="13"/>
  <c r="D163"/>
  <c r="E163"/>
  <c r="F163"/>
  <c r="G163"/>
  <c r="H163"/>
  <c r="I163"/>
  <c r="J163"/>
  <c r="K163"/>
  <c r="L163"/>
  <c r="M163"/>
  <c r="N163"/>
  <c r="O163"/>
  <c r="P163"/>
  <c r="B164"/>
  <c r="C164"/>
  <c r="E164"/>
  <c r="F164"/>
  <c r="G164"/>
  <c r="H164"/>
  <c r="I164"/>
  <c r="J164"/>
  <c r="K164"/>
  <c r="L164"/>
  <c r="M164"/>
  <c r="N164"/>
  <c r="O164"/>
  <c r="P164"/>
  <c r="B165"/>
  <c r="C165"/>
  <c r="D165"/>
  <c r="F165"/>
  <c r="G165"/>
  <c r="H165"/>
  <c r="I165"/>
  <c r="J165"/>
  <c r="K165"/>
  <c r="L165"/>
  <c r="M165"/>
  <c r="N165"/>
  <c r="O165"/>
  <c r="P165"/>
  <c r="B166"/>
  <c r="C166"/>
  <c r="D166"/>
  <c r="E166"/>
  <c r="G166"/>
  <c r="H166"/>
  <c r="I166"/>
  <c r="J166"/>
  <c r="K166"/>
  <c r="L166"/>
  <c r="M166"/>
  <c r="N166"/>
  <c r="O166"/>
  <c r="P166"/>
  <c r="B167"/>
  <c r="C167"/>
  <c r="D167"/>
  <c r="E167"/>
  <c r="F167"/>
  <c r="H167"/>
  <c r="I167"/>
  <c r="J167"/>
  <c r="K167"/>
  <c r="L167"/>
  <c r="M167"/>
  <c r="N167"/>
  <c r="O167"/>
  <c r="P167"/>
  <c r="B168"/>
  <c r="C168"/>
  <c r="D168"/>
  <c r="E168"/>
  <c r="F168"/>
  <c r="G168"/>
  <c r="I168"/>
  <c r="J168"/>
  <c r="K168"/>
  <c r="L168"/>
  <c r="M168"/>
  <c r="N168"/>
  <c r="O168"/>
  <c r="P168"/>
  <c r="B169"/>
  <c r="C169"/>
  <c r="D169"/>
  <c r="E169"/>
  <c r="F169"/>
  <c r="G169"/>
  <c r="H169"/>
  <c r="J169"/>
  <c r="K169"/>
  <c r="L169"/>
  <c r="M169"/>
  <c r="N169"/>
  <c r="O169"/>
  <c r="P169"/>
  <c r="B170"/>
  <c r="C170"/>
  <c r="D170"/>
  <c r="E170"/>
  <c r="F170"/>
  <c r="G170"/>
  <c r="H170"/>
  <c r="I170"/>
  <c r="K170"/>
  <c r="L170"/>
  <c r="M170"/>
  <c r="N170"/>
  <c r="O170"/>
  <c r="P170"/>
  <c r="B171"/>
  <c r="C171"/>
  <c r="D171"/>
  <c r="E171"/>
  <c r="F171"/>
  <c r="G171"/>
  <c r="H171"/>
  <c r="I171"/>
  <c r="J171"/>
  <c r="L171"/>
  <c r="M171"/>
  <c r="N171"/>
  <c r="O171"/>
  <c r="P171"/>
  <c r="B172"/>
  <c r="C172"/>
  <c r="D172"/>
  <c r="E172"/>
  <c r="F172"/>
  <c r="G172"/>
  <c r="H172"/>
  <c r="I172"/>
  <c r="J172"/>
  <c r="K172"/>
  <c r="M172"/>
  <c r="N172"/>
  <c r="O172"/>
  <c r="P172"/>
  <c r="B173"/>
  <c r="C173"/>
  <c r="D173"/>
  <c r="E173"/>
  <c r="F173"/>
  <c r="G173"/>
  <c r="H173"/>
  <c r="I173"/>
  <c r="J173"/>
  <c r="K173"/>
  <c r="L173"/>
  <c r="N173"/>
  <c r="O173"/>
  <c r="P173"/>
  <c r="B174"/>
  <c r="C174"/>
  <c r="D174"/>
  <c r="E174"/>
  <c r="F174"/>
  <c r="G174"/>
  <c r="H174"/>
  <c r="I174"/>
  <c r="J174"/>
  <c r="K174"/>
  <c r="L174"/>
  <c r="M174"/>
  <c r="O174"/>
  <c r="P174"/>
  <c r="B175"/>
  <c r="C175"/>
  <c r="D175"/>
  <c r="E175"/>
  <c r="F175"/>
  <c r="G175"/>
  <c r="H175"/>
  <c r="I175"/>
  <c r="J175"/>
  <c r="K175"/>
  <c r="L175"/>
  <c r="M175"/>
  <c r="N175"/>
  <c r="P175"/>
  <c r="B176"/>
  <c r="C176"/>
  <c r="D176"/>
  <c r="E176"/>
  <c r="F176"/>
  <c r="G176"/>
  <c r="H176"/>
  <c r="I176"/>
  <c r="J176"/>
  <c r="K176"/>
  <c r="L176"/>
  <c r="M176"/>
  <c r="N176"/>
  <c r="O176"/>
  <c r="C162"/>
  <c r="D162"/>
  <c r="E162"/>
  <c r="F162"/>
  <c r="G162"/>
  <c r="H162"/>
  <c r="I162"/>
  <c r="J162"/>
  <c r="K162"/>
  <c r="L162"/>
  <c r="M162"/>
  <c r="N162"/>
  <c r="O162"/>
  <c r="P162"/>
  <c r="B147"/>
  <c r="D147"/>
  <c r="E147"/>
  <c r="F147"/>
  <c r="G147"/>
  <c r="H147"/>
  <c r="I147"/>
  <c r="J147"/>
  <c r="K147"/>
  <c r="L147"/>
  <c r="M147"/>
  <c r="B148"/>
  <c r="C148"/>
  <c r="E148"/>
  <c r="F148"/>
  <c r="G148"/>
  <c r="H148"/>
  <c r="I148"/>
  <c r="J148"/>
  <c r="K148"/>
  <c r="L148"/>
  <c r="M148"/>
  <c r="B149"/>
  <c r="C149"/>
  <c r="D149"/>
  <c r="F149"/>
  <c r="G149"/>
  <c r="H149"/>
  <c r="I149"/>
  <c r="J149"/>
  <c r="K149"/>
  <c r="L149"/>
  <c r="M149"/>
  <c r="B150"/>
  <c r="C150"/>
  <c r="D150"/>
  <c r="E150"/>
  <c r="G150"/>
  <c r="H150"/>
  <c r="I150"/>
  <c r="J150"/>
  <c r="K150"/>
  <c r="L150"/>
  <c r="M150"/>
  <c r="B151"/>
  <c r="C151"/>
  <c r="D151"/>
  <c r="E151"/>
  <c r="F151"/>
  <c r="H151"/>
  <c r="I151"/>
  <c r="J151"/>
  <c r="K151"/>
  <c r="L151"/>
  <c r="M151"/>
  <c r="B152"/>
  <c r="C152"/>
  <c r="D152"/>
  <c r="E152"/>
  <c r="F152"/>
  <c r="G152"/>
  <c r="I152"/>
  <c r="J152"/>
  <c r="K152"/>
  <c r="L152"/>
  <c r="M152"/>
  <c r="B153"/>
  <c r="C153"/>
  <c r="D153"/>
  <c r="E153"/>
  <c r="F153"/>
  <c r="G153"/>
  <c r="H153"/>
  <c r="J153"/>
  <c r="K153"/>
  <c r="L153"/>
  <c r="M153"/>
  <c r="B154"/>
  <c r="C154"/>
  <c r="D154"/>
  <c r="E154"/>
  <c r="F154"/>
  <c r="G154"/>
  <c r="H154"/>
  <c r="I154"/>
  <c r="K154"/>
  <c r="L154"/>
  <c r="M154"/>
  <c r="B155"/>
  <c r="C155"/>
  <c r="D155"/>
  <c r="E155"/>
  <c r="F155"/>
  <c r="G155"/>
  <c r="H155"/>
  <c r="I155"/>
  <c r="J155"/>
  <c r="L155"/>
  <c r="M155"/>
  <c r="B156"/>
  <c r="C156"/>
  <c r="D156"/>
  <c r="E156"/>
  <c r="F156"/>
  <c r="G156"/>
  <c r="H156"/>
  <c r="I156"/>
  <c r="J156"/>
  <c r="K156"/>
  <c r="M156"/>
  <c r="B157"/>
  <c r="C157"/>
  <c r="D157"/>
  <c r="E157"/>
  <c r="F157"/>
  <c r="G157"/>
  <c r="H157"/>
  <c r="I157"/>
  <c r="J157"/>
  <c r="K157"/>
  <c r="L157"/>
  <c r="M146"/>
  <c r="C146"/>
  <c r="D146"/>
  <c r="E146"/>
  <c r="F146"/>
  <c r="G146"/>
  <c r="H146"/>
  <c r="I146"/>
  <c r="J146"/>
  <c r="K146"/>
  <c r="L146"/>
  <c r="B132"/>
  <c r="D132"/>
  <c r="E132"/>
  <c r="F132"/>
  <c r="G132"/>
  <c r="H132"/>
  <c r="I132"/>
  <c r="J132"/>
  <c r="K132"/>
  <c r="L132"/>
  <c r="B133"/>
  <c r="C133"/>
  <c r="E133"/>
  <c r="F133"/>
  <c r="G133"/>
  <c r="H133"/>
  <c r="I133"/>
  <c r="J133"/>
  <c r="K133"/>
  <c r="L133"/>
  <c r="B134"/>
  <c r="C134"/>
  <c r="D134"/>
  <c r="F134"/>
  <c r="G134"/>
  <c r="H134"/>
  <c r="I134"/>
  <c r="J134"/>
  <c r="K134"/>
  <c r="L134"/>
  <c r="B135"/>
  <c r="C135"/>
  <c r="D135"/>
  <c r="E135"/>
  <c r="G135"/>
  <c r="H135"/>
  <c r="I135"/>
  <c r="J135"/>
  <c r="K135"/>
  <c r="L135"/>
  <c r="B136"/>
  <c r="C136"/>
  <c r="D136"/>
  <c r="E136"/>
  <c r="F136"/>
  <c r="H136"/>
  <c r="I136"/>
  <c r="J136"/>
  <c r="K136"/>
  <c r="L136"/>
  <c r="B137"/>
  <c r="C137"/>
  <c r="D137"/>
  <c r="E137"/>
  <c r="F137"/>
  <c r="G137"/>
  <c r="I137"/>
  <c r="J137"/>
  <c r="K137"/>
  <c r="B138"/>
  <c r="C138"/>
  <c r="D138"/>
  <c r="E138"/>
  <c r="F138"/>
  <c r="G138"/>
  <c r="H138"/>
  <c r="J138"/>
  <c r="K138"/>
  <c r="L138"/>
  <c r="B139"/>
  <c r="C139"/>
  <c r="D139"/>
  <c r="E139"/>
  <c r="F139"/>
  <c r="G139"/>
  <c r="H139"/>
  <c r="I139"/>
  <c r="K139"/>
  <c r="L139"/>
  <c r="B140"/>
  <c r="C140"/>
  <c r="D140"/>
  <c r="E140"/>
  <c r="F140"/>
  <c r="G140"/>
  <c r="H140"/>
  <c r="I140"/>
  <c r="J140"/>
  <c r="L140"/>
  <c r="B141"/>
  <c r="C141"/>
  <c r="D141"/>
  <c r="E141"/>
  <c r="F141"/>
  <c r="G141"/>
  <c r="I141"/>
  <c r="J141"/>
  <c r="K141"/>
  <c r="C131"/>
  <c r="D131"/>
  <c r="E131"/>
  <c r="F131"/>
  <c r="G131"/>
  <c r="H131"/>
  <c r="I131"/>
  <c r="J131"/>
  <c r="K131"/>
  <c r="L131"/>
  <c r="B118"/>
  <c r="D118"/>
  <c r="E118"/>
  <c r="F118"/>
  <c r="G118"/>
  <c r="H118"/>
  <c r="I118"/>
  <c r="J118"/>
  <c r="K118"/>
  <c r="B119"/>
  <c r="C119"/>
  <c r="E119"/>
  <c r="F119"/>
  <c r="G119"/>
  <c r="H119"/>
  <c r="I119"/>
  <c r="J119"/>
  <c r="K119"/>
  <c r="B120"/>
  <c r="C120"/>
  <c r="D120"/>
  <c r="F120"/>
  <c r="G120"/>
  <c r="H120"/>
  <c r="I120"/>
  <c r="J120"/>
  <c r="K120"/>
  <c r="B121"/>
  <c r="C121"/>
  <c r="D121"/>
  <c r="E121"/>
  <c r="G121"/>
  <c r="H121"/>
  <c r="I121"/>
  <c r="J121"/>
  <c r="K121"/>
  <c r="B122"/>
  <c r="C122"/>
  <c r="D122"/>
  <c r="E122"/>
  <c r="F122"/>
  <c r="H122"/>
  <c r="I122"/>
  <c r="J122"/>
  <c r="K122"/>
  <c r="B123"/>
  <c r="C123"/>
  <c r="D123"/>
  <c r="E123"/>
  <c r="F123"/>
  <c r="G123"/>
  <c r="I123"/>
  <c r="J123"/>
  <c r="K123"/>
  <c r="B124"/>
  <c r="C124"/>
  <c r="D124"/>
  <c r="E124"/>
  <c r="F124"/>
  <c r="G124"/>
  <c r="H124"/>
  <c r="J124"/>
  <c r="K124"/>
  <c r="B125"/>
  <c r="C125"/>
  <c r="D125"/>
  <c r="E125"/>
  <c r="F125"/>
  <c r="G125"/>
  <c r="H125"/>
  <c r="I125"/>
  <c r="K125"/>
  <c r="B126"/>
  <c r="C126"/>
  <c r="D126"/>
  <c r="E126"/>
  <c r="F126"/>
  <c r="G126"/>
  <c r="H126"/>
  <c r="I126"/>
  <c r="J126"/>
  <c r="C117"/>
  <c r="D117"/>
  <c r="E117"/>
  <c r="F117"/>
  <c r="G117"/>
  <c r="H117"/>
  <c r="I117"/>
  <c r="J117"/>
  <c r="K117"/>
  <c r="B102"/>
  <c r="D102"/>
  <c r="E102"/>
  <c r="F102"/>
  <c r="G102"/>
  <c r="H102"/>
  <c r="I102"/>
  <c r="J102"/>
  <c r="K102"/>
  <c r="L102"/>
  <c r="M102"/>
  <c r="B103"/>
  <c r="C103"/>
  <c r="E103"/>
  <c r="F103"/>
  <c r="G103"/>
  <c r="H103"/>
  <c r="I103"/>
  <c r="J103"/>
  <c r="K103"/>
  <c r="L103"/>
  <c r="M103"/>
  <c r="B104"/>
  <c r="C104"/>
  <c r="D104"/>
  <c r="F104"/>
  <c r="G104"/>
  <c r="H104"/>
  <c r="I104"/>
  <c r="J104"/>
  <c r="K104"/>
  <c r="L104"/>
  <c r="M104"/>
  <c r="B105"/>
  <c r="C105"/>
  <c r="D105"/>
  <c r="E105"/>
  <c r="G105"/>
  <c r="H105"/>
  <c r="I105"/>
  <c r="J105"/>
  <c r="K105"/>
  <c r="L105"/>
  <c r="M105"/>
  <c r="B106"/>
  <c r="C106"/>
  <c r="D106"/>
  <c r="E106"/>
  <c r="F106"/>
  <c r="H106"/>
  <c r="I106"/>
  <c r="J106"/>
  <c r="K106"/>
  <c r="L106"/>
  <c r="M106"/>
  <c r="B107"/>
  <c r="C107"/>
  <c r="D107"/>
  <c r="E107"/>
  <c r="F107"/>
  <c r="G107"/>
  <c r="I107"/>
  <c r="J107"/>
  <c r="K107"/>
  <c r="L107"/>
  <c r="M107"/>
  <c r="B108"/>
  <c r="C108"/>
  <c r="D108"/>
  <c r="E108"/>
  <c r="F108"/>
  <c r="G108"/>
  <c r="H108"/>
  <c r="J108"/>
  <c r="K108"/>
  <c r="L108"/>
  <c r="M108"/>
  <c r="B109"/>
  <c r="C109"/>
  <c r="D109"/>
  <c r="E109"/>
  <c r="F109"/>
  <c r="G109"/>
  <c r="H109"/>
  <c r="I109"/>
  <c r="K109"/>
  <c r="L109"/>
  <c r="M109"/>
  <c r="B110"/>
  <c r="C110"/>
  <c r="D110"/>
  <c r="E110"/>
  <c r="F110"/>
  <c r="G110"/>
  <c r="H110"/>
  <c r="I110"/>
  <c r="J110"/>
  <c r="L110"/>
  <c r="M110"/>
  <c r="B111"/>
  <c r="C111"/>
  <c r="D111"/>
  <c r="E111"/>
  <c r="F111"/>
  <c r="G111"/>
  <c r="H111"/>
  <c r="I111"/>
  <c r="J111"/>
  <c r="K111"/>
  <c r="M111"/>
  <c r="B112"/>
  <c r="C112"/>
  <c r="D112"/>
  <c r="E112"/>
  <c r="F112"/>
  <c r="G112"/>
  <c r="H112"/>
  <c r="I112"/>
  <c r="J112"/>
  <c r="K112"/>
  <c r="L112"/>
  <c r="M101"/>
  <c r="C101"/>
  <c r="D101"/>
  <c r="E101"/>
  <c r="F101"/>
  <c r="G101"/>
  <c r="H101"/>
  <c r="I101"/>
  <c r="J101"/>
  <c r="K101"/>
  <c r="L101"/>
  <c r="B90"/>
  <c r="D90"/>
  <c r="E90"/>
  <c r="F90"/>
  <c r="G90"/>
  <c r="H90"/>
  <c r="I90"/>
  <c r="B91"/>
  <c r="C91"/>
  <c r="E91"/>
  <c r="F91"/>
  <c r="G91"/>
  <c r="H91"/>
  <c r="I91"/>
  <c r="B92"/>
  <c r="C92"/>
  <c r="D92"/>
  <c r="F92"/>
  <c r="G92"/>
  <c r="H92"/>
  <c r="I92"/>
  <c r="B93"/>
  <c r="C93"/>
  <c r="D93"/>
  <c r="E93"/>
  <c r="G93"/>
  <c r="H93"/>
  <c r="I93"/>
  <c r="B94"/>
  <c r="C94"/>
  <c r="D94"/>
  <c r="E94"/>
  <c r="F94"/>
  <c r="H94"/>
  <c r="I94"/>
  <c r="B95"/>
  <c r="C95"/>
  <c r="D95"/>
  <c r="E95"/>
  <c r="F95"/>
  <c r="G95"/>
  <c r="I95"/>
  <c r="B96"/>
  <c r="C96"/>
  <c r="D96"/>
  <c r="E96"/>
  <c r="F96"/>
  <c r="G96"/>
  <c r="H96"/>
  <c r="C89"/>
  <c r="D89"/>
  <c r="E89"/>
  <c r="F89"/>
  <c r="G89"/>
  <c r="H89"/>
  <c r="I89"/>
  <c r="B72"/>
  <c r="D72"/>
  <c r="E72"/>
  <c r="F72"/>
  <c r="G72"/>
  <c r="H72"/>
  <c r="I72"/>
  <c r="J72"/>
  <c r="K72"/>
  <c r="B73"/>
  <c r="C73"/>
  <c r="E73"/>
  <c r="F73"/>
  <c r="G73"/>
  <c r="H73"/>
  <c r="I73"/>
  <c r="J73"/>
  <c r="K73"/>
  <c r="B74"/>
  <c r="C74"/>
  <c r="D74"/>
  <c r="F74"/>
  <c r="G74"/>
  <c r="H74"/>
  <c r="I74"/>
  <c r="J74"/>
  <c r="K74"/>
  <c r="B75"/>
  <c r="C75"/>
  <c r="D75"/>
  <c r="E75"/>
  <c r="G75"/>
  <c r="H75"/>
  <c r="I75"/>
  <c r="J75"/>
  <c r="K75"/>
  <c r="B76"/>
  <c r="C76"/>
  <c r="D76"/>
  <c r="E76"/>
  <c r="F76"/>
  <c r="H76"/>
  <c r="I76"/>
  <c r="J76"/>
  <c r="K76"/>
  <c r="B77"/>
  <c r="C77"/>
  <c r="D77"/>
  <c r="E77"/>
  <c r="F77"/>
  <c r="G77"/>
  <c r="I77"/>
  <c r="J77"/>
  <c r="K77"/>
  <c r="B78"/>
  <c r="C78"/>
  <c r="D78"/>
  <c r="E78"/>
  <c r="F78"/>
  <c r="G78"/>
  <c r="H78"/>
  <c r="J78"/>
  <c r="K78"/>
  <c r="B79"/>
  <c r="C79"/>
  <c r="D79"/>
  <c r="E79"/>
  <c r="F79"/>
  <c r="G79"/>
  <c r="H79"/>
  <c r="I79"/>
  <c r="K79"/>
  <c r="B80"/>
  <c r="C80"/>
  <c r="D80"/>
  <c r="E80"/>
  <c r="F80"/>
  <c r="G80"/>
  <c r="H80"/>
  <c r="I80"/>
  <c r="J80"/>
  <c r="B81"/>
  <c r="C81"/>
  <c r="D81"/>
  <c r="E81"/>
  <c r="F81"/>
  <c r="G81"/>
  <c r="H81"/>
  <c r="I81"/>
  <c r="J81"/>
  <c r="K81"/>
  <c r="L72"/>
  <c r="L73"/>
  <c r="L74"/>
  <c r="L75"/>
  <c r="L76"/>
  <c r="L77"/>
  <c r="L78"/>
  <c r="L79"/>
  <c r="L80"/>
  <c r="C71"/>
  <c r="D71"/>
  <c r="E71"/>
  <c r="F71"/>
  <c r="G71"/>
  <c r="H71"/>
  <c r="I71"/>
  <c r="J71"/>
  <c r="K71"/>
  <c r="L71"/>
  <c r="C51"/>
  <c r="D51"/>
  <c r="E51"/>
  <c r="F51"/>
  <c r="G51"/>
  <c r="H51"/>
  <c r="I51"/>
  <c r="J51"/>
  <c r="D52"/>
  <c r="E52"/>
  <c r="F52"/>
  <c r="G52"/>
  <c r="H52"/>
  <c r="I52"/>
  <c r="J52"/>
  <c r="C53"/>
  <c r="E53"/>
  <c r="F53"/>
  <c r="G53"/>
  <c r="H53"/>
  <c r="I53"/>
  <c r="J53"/>
  <c r="C54"/>
  <c r="D54"/>
  <c r="F54"/>
  <c r="G54"/>
  <c r="H54"/>
  <c r="I54"/>
  <c r="J54"/>
  <c r="C55"/>
  <c r="D55"/>
  <c r="E55"/>
  <c r="G55"/>
  <c r="H55"/>
  <c r="I55"/>
  <c r="J55"/>
  <c r="C56"/>
  <c r="D56"/>
  <c r="E56"/>
  <c r="F56"/>
  <c r="H56"/>
  <c r="I56"/>
  <c r="J56"/>
  <c r="C57"/>
  <c r="D57"/>
  <c r="E57"/>
  <c r="F57"/>
  <c r="G57"/>
  <c r="I57"/>
  <c r="J57"/>
  <c r="C58"/>
  <c r="D58"/>
  <c r="E58"/>
  <c r="F58"/>
  <c r="G58"/>
  <c r="H58"/>
  <c r="J58"/>
  <c r="C59"/>
  <c r="D59"/>
  <c r="E59"/>
  <c r="F59"/>
  <c r="G59"/>
  <c r="H59"/>
  <c r="I59"/>
  <c r="B52"/>
  <c r="B53"/>
  <c r="B54"/>
  <c r="B55"/>
  <c r="B56"/>
  <c r="B57"/>
  <c r="B58"/>
  <c r="B59"/>
  <c r="C32"/>
  <c r="D32"/>
  <c r="E32"/>
  <c r="F32"/>
  <c r="G32"/>
  <c r="H32"/>
  <c r="I32"/>
  <c r="J32"/>
  <c r="K32"/>
  <c r="L32"/>
  <c r="M32"/>
  <c r="N32"/>
  <c r="O32"/>
  <c r="P32"/>
  <c r="D33"/>
  <c r="E33"/>
  <c r="F33"/>
  <c r="G33"/>
  <c r="H33"/>
  <c r="I33"/>
  <c r="J33"/>
  <c r="K33"/>
  <c r="L33"/>
  <c r="M33"/>
  <c r="N33"/>
  <c r="O33"/>
  <c r="P33"/>
  <c r="C34"/>
  <c r="E34"/>
  <c r="F34"/>
  <c r="G34"/>
  <c r="H34"/>
  <c r="I34"/>
  <c r="J34"/>
  <c r="K34"/>
  <c r="L34"/>
  <c r="M34"/>
  <c r="N34"/>
  <c r="O34"/>
  <c r="P34"/>
  <c r="C35"/>
  <c r="D35"/>
  <c r="F35"/>
  <c r="G35"/>
  <c r="H35"/>
  <c r="I35"/>
  <c r="J35"/>
  <c r="K35"/>
  <c r="L35"/>
  <c r="M35"/>
  <c r="N35"/>
  <c r="O35"/>
  <c r="P35"/>
  <c r="C36"/>
  <c r="D36"/>
  <c r="E36"/>
  <c r="G36"/>
  <c r="H36"/>
  <c r="I36"/>
  <c r="J36"/>
  <c r="K36"/>
  <c r="L36"/>
  <c r="M36"/>
  <c r="N36"/>
  <c r="O36"/>
  <c r="P36"/>
  <c r="C37"/>
  <c r="D37"/>
  <c r="E37"/>
  <c r="F37"/>
  <c r="H37"/>
  <c r="I37"/>
  <c r="J37"/>
  <c r="K37"/>
  <c r="L37"/>
  <c r="M37"/>
  <c r="N37"/>
  <c r="O37"/>
  <c r="P37"/>
  <c r="C38"/>
  <c r="D38"/>
  <c r="E38"/>
  <c r="F38"/>
  <c r="G38"/>
  <c r="I38"/>
  <c r="J38"/>
  <c r="K38"/>
  <c r="L38"/>
  <c r="M38"/>
  <c r="N38"/>
  <c r="O38"/>
  <c r="P38"/>
  <c r="C39"/>
  <c r="D39"/>
  <c r="E39"/>
  <c r="F39"/>
  <c r="G39"/>
  <c r="H39"/>
  <c r="J39"/>
  <c r="K39"/>
  <c r="L39"/>
  <c r="M39"/>
  <c r="N39"/>
  <c r="O39"/>
  <c r="P39"/>
  <c r="C40"/>
  <c r="D40"/>
  <c r="E40"/>
  <c r="F40"/>
  <c r="G40"/>
  <c r="H40"/>
  <c r="I40"/>
  <c r="K40"/>
  <c r="L40"/>
  <c r="M40"/>
  <c r="N40"/>
  <c r="O40"/>
  <c r="P40"/>
  <c r="C41"/>
  <c r="D41"/>
  <c r="E41"/>
  <c r="F41"/>
  <c r="G41"/>
  <c r="H41"/>
  <c r="I41"/>
  <c r="J41"/>
  <c r="L41"/>
  <c r="M41"/>
  <c r="N41"/>
  <c r="O41"/>
  <c r="P41"/>
  <c r="C42"/>
  <c r="D42"/>
  <c r="E42"/>
  <c r="F42"/>
  <c r="G42"/>
  <c r="H42"/>
  <c r="I42"/>
  <c r="J42"/>
  <c r="K42"/>
  <c r="M42"/>
  <c r="N42"/>
  <c r="O42"/>
  <c r="P42"/>
  <c r="C43"/>
  <c r="D43"/>
  <c r="E43"/>
  <c r="F43"/>
  <c r="G43"/>
  <c r="H43"/>
  <c r="I43"/>
  <c r="J43"/>
  <c r="K43"/>
  <c r="L43"/>
  <c r="N43"/>
  <c r="O43"/>
  <c r="P43"/>
  <c r="C44"/>
  <c r="D44"/>
  <c r="E44"/>
  <c r="F44"/>
  <c r="G44"/>
  <c r="H44"/>
  <c r="I44"/>
  <c r="J44"/>
  <c r="K44"/>
  <c r="L44"/>
  <c r="M44"/>
  <c r="O44"/>
  <c r="P44"/>
  <c r="C45"/>
  <c r="D45"/>
  <c r="E45"/>
  <c r="F45"/>
  <c r="G45"/>
  <c r="H45"/>
  <c r="I45"/>
  <c r="J45"/>
  <c r="K45"/>
  <c r="L45"/>
  <c r="M45"/>
  <c r="N45"/>
  <c r="P45"/>
  <c r="C46"/>
  <c r="D46"/>
  <c r="E46"/>
  <c r="F46"/>
  <c r="G46"/>
  <c r="H46"/>
  <c r="I46"/>
  <c r="J46"/>
  <c r="K46"/>
  <c r="L46"/>
  <c r="M46"/>
  <c r="N46"/>
  <c r="O46"/>
  <c r="B33"/>
  <c r="B34"/>
  <c r="B35"/>
  <c r="B36"/>
  <c r="B37"/>
  <c r="B38"/>
  <c r="B39"/>
  <c r="B40"/>
  <c r="B41"/>
  <c r="B42"/>
  <c r="B43"/>
  <c r="B44"/>
  <c r="B45"/>
  <c r="B46"/>
  <c r="C9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C11"/>
  <c r="E11"/>
  <c r="F11"/>
  <c r="G11"/>
  <c r="H11"/>
  <c r="I11"/>
  <c r="J11"/>
  <c r="K11"/>
  <c r="L11"/>
  <c r="M11"/>
  <c r="N11"/>
  <c r="O11"/>
  <c r="C12"/>
  <c r="D12"/>
  <c r="F12"/>
  <c r="G12"/>
  <c r="H12"/>
  <c r="I12"/>
  <c r="J12"/>
  <c r="K12"/>
  <c r="L12"/>
  <c r="M12"/>
  <c r="N12"/>
  <c r="O12"/>
  <c r="C13"/>
  <c r="D13"/>
  <c r="E13"/>
  <c r="G13"/>
  <c r="H13"/>
  <c r="I13"/>
  <c r="J13"/>
  <c r="K13"/>
  <c r="L13"/>
  <c r="M13"/>
  <c r="N13"/>
  <c r="O13"/>
  <c r="C14"/>
  <c r="D14"/>
  <c r="E14"/>
  <c r="F14"/>
  <c r="H14"/>
  <c r="I14"/>
  <c r="J14"/>
  <c r="K14"/>
  <c r="L14"/>
  <c r="M14"/>
  <c r="N14"/>
  <c r="O14"/>
  <c r="C15"/>
  <c r="D15"/>
  <c r="E15"/>
  <c r="F15"/>
  <c r="G15"/>
  <c r="I15"/>
  <c r="J15"/>
  <c r="K15"/>
  <c r="L15"/>
  <c r="M15"/>
  <c r="N15"/>
  <c r="O15"/>
  <c r="C16"/>
  <c r="D16"/>
  <c r="E16"/>
  <c r="F16"/>
  <c r="G16"/>
  <c r="H16"/>
  <c r="J16"/>
  <c r="K16"/>
  <c r="L16"/>
  <c r="M16"/>
  <c r="N16"/>
  <c r="O16"/>
  <c r="C17"/>
  <c r="D17"/>
  <c r="E17"/>
  <c r="F17"/>
  <c r="G17"/>
  <c r="H17"/>
  <c r="I17"/>
  <c r="K17"/>
  <c r="L17"/>
  <c r="M17"/>
  <c r="N17"/>
  <c r="O17"/>
  <c r="C18"/>
  <c r="D18"/>
  <c r="E18"/>
  <c r="F18"/>
  <c r="G18"/>
  <c r="H18"/>
  <c r="I18"/>
  <c r="J18"/>
  <c r="L18"/>
  <c r="M18"/>
  <c r="N18"/>
  <c r="O18"/>
  <c r="C19"/>
  <c r="D19"/>
  <c r="E19"/>
  <c r="F19"/>
  <c r="G19"/>
  <c r="H19"/>
  <c r="I19"/>
  <c r="J19"/>
  <c r="K19"/>
  <c r="M19"/>
  <c r="N19"/>
  <c r="O19"/>
  <c r="C20"/>
  <c r="D20"/>
  <c r="E20"/>
  <c r="F20"/>
  <c r="G20"/>
  <c r="H20"/>
  <c r="I20"/>
  <c r="J20"/>
  <c r="K20"/>
  <c r="L20"/>
  <c r="N20"/>
  <c r="O20"/>
  <c r="C21"/>
  <c r="D21"/>
  <c r="E21"/>
  <c r="F21"/>
  <c r="G21"/>
  <c r="H21"/>
  <c r="I21"/>
  <c r="J21"/>
  <c r="K21"/>
  <c r="L21"/>
  <c r="M21"/>
  <c r="O21"/>
  <c r="C22"/>
  <c r="D22"/>
  <c r="E22"/>
  <c r="F22"/>
  <c r="G22"/>
  <c r="H22"/>
  <c r="I22"/>
  <c r="J22"/>
  <c r="K22"/>
  <c r="L22"/>
  <c r="M22"/>
  <c r="N22"/>
  <c r="B10"/>
  <c r="B11"/>
  <c r="B12"/>
  <c r="B13"/>
  <c r="B14"/>
  <c r="B15"/>
  <c r="B16"/>
  <c r="B17"/>
  <c r="B18"/>
  <c r="B19"/>
  <c r="B20"/>
  <c r="B21"/>
  <c r="B22"/>
  <c r="C162" i="11"/>
  <c r="D162"/>
  <c r="E162"/>
  <c r="F162"/>
  <c r="G162"/>
  <c r="H162"/>
  <c r="I162"/>
  <c r="J162"/>
  <c r="K162"/>
  <c r="L162"/>
  <c r="M162"/>
  <c r="N162"/>
  <c r="O162"/>
  <c r="P162"/>
  <c r="D163"/>
  <c r="E163"/>
  <c r="F163"/>
  <c r="G163"/>
  <c r="H163"/>
  <c r="I163"/>
  <c r="J163"/>
  <c r="K163"/>
  <c r="L163"/>
  <c r="M163"/>
  <c r="N163"/>
  <c r="O163"/>
  <c r="P163"/>
  <c r="C164"/>
  <c r="E164"/>
  <c r="F164"/>
  <c r="G164"/>
  <c r="H164"/>
  <c r="I164"/>
  <c r="J164"/>
  <c r="K164"/>
  <c r="L164"/>
  <c r="M164"/>
  <c r="N164"/>
  <c r="O164"/>
  <c r="P164"/>
  <c r="C165"/>
  <c r="D165"/>
  <c r="F165"/>
  <c r="G165"/>
  <c r="H165"/>
  <c r="I165"/>
  <c r="J165"/>
  <c r="K165"/>
  <c r="L165"/>
  <c r="M165"/>
  <c r="N165"/>
  <c r="O165"/>
  <c r="P165"/>
  <c r="C166"/>
  <c r="D166"/>
  <c r="E166"/>
  <c r="G166"/>
  <c r="H166"/>
  <c r="I166"/>
  <c r="J166"/>
  <c r="K166"/>
  <c r="L166"/>
  <c r="M166"/>
  <c r="N166"/>
  <c r="O166"/>
  <c r="P166"/>
  <c r="C167"/>
  <c r="D167"/>
  <c r="E167"/>
  <c r="F167"/>
  <c r="H167"/>
  <c r="I167"/>
  <c r="J167"/>
  <c r="K167"/>
  <c r="L167"/>
  <c r="M167"/>
  <c r="N167"/>
  <c r="O167"/>
  <c r="P167"/>
  <c r="C168"/>
  <c r="D168"/>
  <c r="E168"/>
  <c r="F168"/>
  <c r="G168"/>
  <c r="I168"/>
  <c r="J168"/>
  <c r="K168"/>
  <c r="L168"/>
  <c r="M168"/>
  <c r="N168"/>
  <c r="O168"/>
  <c r="P168"/>
  <c r="C169"/>
  <c r="D169"/>
  <c r="E169"/>
  <c r="F169"/>
  <c r="G169"/>
  <c r="H169"/>
  <c r="J169"/>
  <c r="K169"/>
  <c r="L169"/>
  <c r="M169"/>
  <c r="N169"/>
  <c r="O169"/>
  <c r="P169"/>
  <c r="C170"/>
  <c r="D170"/>
  <c r="E170"/>
  <c r="F170"/>
  <c r="G170"/>
  <c r="H170"/>
  <c r="I170"/>
  <c r="K170"/>
  <c r="L170"/>
  <c r="M170"/>
  <c r="N170"/>
  <c r="O170"/>
  <c r="P170"/>
  <c r="C171"/>
  <c r="D171"/>
  <c r="E171"/>
  <c r="F171"/>
  <c r="G171"/>
  <c r="H171"/>
  <c r="I171"/>
  <c r="J171"/>
  <c r="L171"/>
  <c r="M171"/>
  <c r="N171"/>
  <c r="O171"/>
  <c r="P171"/>
  <c r="C172"/>
  <c r="D172"/>
  <c r="E172"/>
  <c r="F172"/>
  <c r="G172"/>
  <c r="H172"/>
  <c r="I172"/>
  <c r="J172"/>
  <c r="K172"/>
  <c r="M172"/>
  <c r="N172"/>
  <c r="O172"/>
  <c r="P172"/>
  <c r="C173"/>
  <c r="D173"/>
  <c r="E173"/>
  <c r="F173"/>
  <c r="G173"/>
  <c r="H173"/>
  <c r="I173"/>
  <c r="J173"/>
  <c r="K173"/>
  <c r="L173"/>
  <c r="N173"/>
  <c r="O173"/>
  <c r="P173"/>
  <c r="C174"/>
  <c r="D174"/>
  <c r="E174"/>
  <c r="F174"/>
  <c r="G174"/>
  <c r="H174"/>
  <c r="I174"/>
  <c r="J174"/>
  <c r="K174"/>
  <c r="L174"/>
  <c r="M174"/>
  <c r="O174"/>
  <c r="P174"/>
  <c r="C175"/>
  <c r="D175"/>
  <c r="E175"/>
  <c r="F175"/>
  <c r="G175"/>
  <c r="H175"/>
  <c r="I175"/>
  <c r="J175"/>
  <c r="K175"/>
  <c r="L175"/>
  <c r="M175"/>
  <c r="N175"/>
  <c r="P175"/>
  <c r="C176"/>
  <c r="D176"/>
  <c r="E176"/>
  <c r="F176"/>
  <c r="G176"/>
  <c r="H176"/>
  <c r="I176"/>
  <c r="J176"/>
  <c r="K176"/>
  <c r="L176"/>
  <c r="M176"/>
  <c r="N176"/>
  <c r="O176"/>
  <c r="B163"/>
  <c r="B164"/>
  <c r="B165"/>
  <c r="B166"/>
  <c r="B167"/>
  <c r="B168"/>
  <c r="B169"/>
  <c r="B170"/>
  <c r="B171"/>
  <c r="B172"/>
  <c r="B173"/>
  <c r="B174"/>
  <c r="B175"/>
  <c r="B176"/>
  <c r="C146"/>
  <c r="D146"/>
  <c r="E146"/>
  <c r="F146"/>
  <c r="G146"/>
  <c r="H146"/>
  <c r="I146"/>
  <c r="J146"/>
  <c r="K146"/>
  <c r="L146"/>
  <c r="M146"/>
  <c r="D147"/>
  <c r="E147"/>
  <c r="F147"/>
  <c r="G147"/>
  <c r="H147"/>
  <c r="I147"/>
  <c r="J147"/>
  <c r="K147"/>
  <c r="L147"/>
  <c r="M147"/>
  <c r="C148"/>
  <c r="E148"/>
  <c r="F148"/>
  <c r="G148"/>
  <c r="H148"/>
  <c r="I148"/>
  <c r="J148"/>
  <c r="K148"/>
  <c r="L148"/>
  <c r="M148"/>
  <c r="C149"/>
  <c r="D149"/>
  <c r="F149"/>
  <c r="G149"/>
  <c r="H149"/>
  <c r="I149"/>
  <c r="J149"/>
  <c r="K149"/>
  <c r="L149"/>
  <c r="M149"/>
  <c r="C150"/>
  <c r="D150"/>
  <c r="E150"/>
  <c r="G150"/>
  <c r="H150"/>
  <c r="I150"/>
  <c r="J150"/>
  <c r="K150"/>
  <c r="L150"/>
  <c r="M150"/>
  <c r="C151"/>
  <c r="D151"/>
  <c r="E151"/>
  <c r="F151"/>
  <c r="H151"/>
  <c r="I151"/>
  <c r="J151"/>
  <c r="K151"/>
  <c r="L151"/>
  <c r="M151"/>
  <c r="C152"/>
  <c r="D152"/>
  <c r="E152"/>
  <c r="F152"/>
  <c r="G152"/>
  <c r="I152"/>
  <c r="J152"/>
  <c r="K152"/>
  <c r="L152"/>
  <c r="M152"/>
  <c r="C153"/>
  <c r="D153"/>
  <c r="E153"/>
  <c r="F153"/>
  <c r="G153"/>
  <c r="H153"/>
  <c r="J153"/>
  <c r="K153"/>
  <c r="L153"/>
  <c r="M153"/>
  <c r="C154"/>
  <c r="D154"/>
  <c r="E154"/>
  <c r="F154"/>
  <c r="G154"/>
  <c r="H154"/>
  <c r="I154"/>
  <c r="K154"/>
  <c r="L154"/>
  <c r="M154"/>
  <c r="C155"/>
  <c r="D155"/>
  <c r="E155"/>
  <c r="F155"/>
  <c r="G155"/>
  <c r="H155"/>
  <c r="I155"/>
  <c r="J155"/>
  <c r="L155"/>
  <c r="M155"/>
  <c r="C156"/>
  <c r="D156"/>
  <c r="E156"/>
  <c r="F156"/>
  <c r="G156"/>
  <c r="H156"/>
  <c r="I156"/>
  <c r="J156"/>
  <c r="K156"/>
  <c r="M156"/>
  <c r="C157"/>
  <c r="D157"/>
  <c r="E157"/>
  <c r="F157"/>
  <c r="G157"/>
  <c r="H157"/>
  <c r="I157"/>
  <c r="J157"/>
  <c r="K157"/>
  <c r="L157"/>
  <c r="B157"/>
  <c r="B147"/>
  <c r="B148"/>
  <c r="B149"/>
  <c r="B150"/>
  <c r="B151"/>
  <c r="B152"/>
  <c r="B153"/>
  <c r="B154"/>
  <c r="B155"/>
  <c r="B156"/>
  <c r="C131"/>
  <c r="D131"/>
  <c r="E131"/>
  <c r="F131"/>
  <c r="G131"/>
  <c r="H131"/>
  <c r="I131"/>
  <c r="J131"/>
  <c r="K131"/>
  <c r="L131"/>
  <c r="D132"/>
  <c r="E132"/>
  <c r="F132"/>
  <c r="G132"/>
  <c r="H132"/>
  <c r="I132"/>
  <c r="J132"/>
  <c r="K132"/>
  <c r="L132"/>
  <c r="C133"/>
  <c r="E133"/>
  <c r="F133"/>
  <c r="G133"/>
  <c r="H133"/>
  <c r="I133"/>
  <c r="J133"/>
  <c r="K133"/>
  <c r="L133"/>
  <c r="C134"/>
  <c r="D134"/>
  <c r="F134"/>
  <c r="G134"/>
  <c r="H134"/>
  <c r="I134"/>
  <c r="J134"/>
  <c r="K134"/>
  <c r="L134"/>
  <c r="C135"/>
  <c r="D135"/>
  <c r="E135"/>
  <c r="G135"/>
  <c r="H135"/>
  <c r="I135"/>
  <c r="J135"/>
  <c r="K135"/>
  <c r="L135"/>
  <c r="C136"/>
  <c r="D136"/>
  <c r="E136"/>
  <c r="F136"/>
  <c r="H136"/>
  <c r="I136"/>
  <c r="J136"/>
  <c r="K136"/>
  <c r="L136"/>
  <c r="C137"/>
  <c r="D137"/>
  <c r="E137"/>
  <c r="F137"/>
  <c r="G137"/>
  <c r="I137"/>
  <c r="J137"/>
  <c r="K137"/>
  <c r="L137"/>
  <c r="C138"/>
  <c r="D138"/>
  <c r="E138"/>
  <c r="F138"/>
  <c r="G138"/>
  <c r="H138"/>
  <c r="J138"/>
  <c r="K138"/>
  <c r="L138"/>
  <c r="C139"/>
  <c r="D139"/>
  <c r="E139"/>
  <c r="F139"/>
  <c r="G139"/>
  <c r="H139"/>
  <c r="I139"/>
  <c r="K139"/>
  <c r="L139"/>
  <c r="C140"/>
  <c r="D140"/>
  <c r="E140"/>
  <c r="F140"/>
  <c r="G140"/>
  <c r="H140"/>
  <c r="I140"/>
  <c r="J140"/>
  <c r="L140"/>
  <c r="C141"/>
  <c r="D141"/>
  <c r="E141"/>
  <c r="F141"/>
  <c r="G141"/>
  <c r="H141"/>
  <c r="I141"/>
  <c r="J141"/>
  <c r="K141"/>
  <c r="B132"/>
  <c r="B133"/>
  <c r="B134"/>
  <c r="B135"/>
  <c r="B136"/>
  <c r="B137"/>
  <c r="B138"/>
  <c r="B139"/>
  <c r="B140"/>
  <c r="B141"/>
  <c r="C117"/>
  <c r="D117"/>
  <c r="E117"/>
  <c r="F117"/>
  <c r="G117"/>
  <c r="H117"/>
  <c r="I117"/>
  <c r="J117"/>
  <c r="K117"/>
  <c r="D118"/>
  <c r="E118"/>
  <c r="F118"/>
  <c r="G118"/>
  <c r="H118"/>
  <c r="I118"/>
  <c r="J118"/>
  <c r="K118"/>
  <c r="C119"/>
  <c r="E119"/>
  <c r="F119"/>
  <c r="G119"/>
  <c r="H119"/>
  <c r="I119"/>
  <c r="J119"/>
  <c r="K119"/>
  <c r="C120"/>
  <c r="D120"/>
  <c r="F120"/>
  <c r="G120"/>
  <c r="H120"/>
  <c r="I120"/>
  <c r="J120"/>
  <c r="K120"/>
  <c r="C121"/>
  <c r="D121"/>
  <c r="E121"/>
  <c r="G121"/>
  <c r="H121"/>
  <c r="I121"/>
  <c r="J121"/>
  <c r="K121"/>
  <c r="C122"/>
  <c r="D122"/>
  <c r="E122"/>
  <c r="F122"/>
  <c r="H122"/>
  <c r="I122"/>
  <c r="J122"/>
  <c r="K122"/>
  <c r="C123"/>
  <c r="D123"/>
  <c r="E123"/>
  <c r="F123"/>
  <c r="G123"/>
  <c r="I123"/>
  <c r="J123"/>
  <c r="K123"/>
  <c r="C124"/>
  <c r="D124"/>
  <c r="E124"/>
  <c r="F124"/>
  <c r="G124"/>
  <c r="H124"/>
  <c r="J124"/>
  <c r="K124"/>
  <c r="C125"/>
  <c r="D125"/>
  <c r="E125"/>
  <c r="F125"/>
  <c r="G125"/>
  <c r="H125"/>
  <c r="I125"/>
  <c r="K125"/>
  <c r="C126"/>
  <c r="D126"/>
  <c r="E126"/>
  <c r="F126"/>
  <c r="G126"/>
  <c r="H126"/>
  <c r="I126"/>
  <c r="J126"/>
  <c r="B118"/>
  <c r="B119"/>
  <c r="B120"/>
  <c r="B121"/>
  <c r="B122"/>
  <c r="B123"/>
  <c r="B124"/>
  <c r="B125"/>
  <c r="B126"/>
  <c r="B102"/>
  <c r="D102"/>
  <c r="E102"/>
  <c r="F102"/>
  <c r="G102"/>
  <c r="H102"/>
  <c r="I102"/>
  <c r="J102"/>
  <c r="K102"/>
  <c r="L102"/>
  <c r="M102"/>
  <c r="B103"/>
  <c r="C103"/>
  <c r="E103"/>
  <c r="F103"/>
  <c r="G103"/>
  <c r="H103"/>
  <c r="I103"/>
  <c r="J103"/>
  <c r="K103"/>
  <c r="L103"/>
  <c r="M103"/>
  <c r="B104"/>
  <c r="C104"/>
  <c r="D104"/>
  <c r="F104"/>
  <c r="G104"/>
  <c r="H104"/>
  <c r="I104"/>
  <c r="J104"/>
  <c r="K104"/>
  <c r="L104"/>
  <c r="M104"/>
  <c r="B105"/>
  <c r="C105"/>
  <c r="D105"/>
  <c r="E105"/>
  <c r="G105"/>
  <c r="H105"/>
  <c r="I105"/>
  <c r="J105"/>
  <c r="K105"/>
  <c r="L105"/>
  <c r="M105"/>
  <c r="B106"/>
  <c r="C106"/>
  <c r="D106"/>
  <c r="E106"/>
  <c r="F106"/>
  <c r="H106"/>
  <c r="I106"/>
  <c r="J106"/>
  <c r="K106"/>
  <c r="L106"/>
  <c r="M106"/>
  <c r="B107"/>
  <c r="C107"/>
  <c r="D107"/>
  <c r="E107"/>
  <c r="F107"/>
  <c r="G107"/>
  <c r="I107"/>
  <c r="J107"/>
  <c r="K107"/>
  <c r="L107"/>
  <c r="M107"/>
  <c r="B108"/>
  <c r="C108"/>
  <c r="D108"/>
  <c r="E108"/>
  <c r="F108"/>
  <c r="G108"/>
  <c r="H108"/>
  <c r="J108"/>
  <c r="K108"/>
  <c r="L108"/>
  <c r="M108"/>
  <c r="B109"/>
  <c r="C109"/>
  <c r="D109"/>
  <c r="E109"/>
  <c r="F109"/>
  <c r="G109"/>
  <c r="H109"/>
  <c r="I109"/>
  <c r="K109"/>
  <c r="L109"/>
  <c r="M109"/>
  <c r="B110"/>
  <c r="C110"/>
  <c r="D110"/>
  <c r="E110"/>
  <c r="F110"/>
  <c r="G110"/>
  <c r="H110"/>
  <c r="I110"/>
  <c r="J110"/>
  <c r="L110"/>
  <c r="M110"/>
  <c r="B111"/>
  <c r="C111"/>
  <c r="D111"/>
  <c r="E111"/>
  <c r="F111"/>
  <c r="G111"/>
  <c r="H111"/>
  <c r="I111"/>
  <c r="J111"/>
  <c r="K111"/>
  <c r="M111"/>
  <c r="B112"/>
  <c r="C112"/>
  <c r="D112"/>
  <c r="E112"/>
  <c r="F112"/>
  <c r="G112"/>
  <c r="H112"/>
  <c r="I112"/>
  <c r="J112"/>
  <c r="K112"/>
  <c r="L112"/>
  <c r="C101"/>
  <c r="D101"/>
  <c r="E101"/>
  <c r="F101"/>
  <c r="G101"/>
  <c r="H101"/>
  <c r="I101"/>
  <c r="J101"/>
  <c r="K101"/>
  <c r="L101"/>
  <c r="M101"/>
  <c r="C89"/>
  <c r="D89"/>
  <c r="E89"/>
  <c r="F89"/>
  <c r="G89"/>
  <c r="H89"/>
  <c r="I89"/>
  <c r="D90"/>
  <c r="E90"/>
  <c r="F90"/>
  <c r="G90"/>
  <c r="H90"/>
  <c r="I90"/>
  <c r="C91"/>
  <c r="E91"/>
  <c r="F91"/>
  <c r="G91"/>
  <c r="H91"/>
  <c r="I91"/>
  <c r="C92"/>
  <c r="D92"/>
  <c r="F92"/>
  <c r="G92"/>
  <c r="H92"/>
  <c r="I92"/>
  <c r="C93"/>
  <c r="D93"/>
  <c r="E93"/>
  <c r="G93"/>
  <c r="H93"/>
  <c r="I93"/>
  <c r="C94"/>
  <c r="D94"/>
  <c r="E94"/>
  <c r="F94"/>
  <c r="H94"/>
  <c r="I94"/>
  <c r="C95"/>
  <c r="D95"/>
  <c r="E95"/>
  <c r="F95"/>
  <c r="G95"/>
  <c r="I95"/>
  <c r="C96"/>
  <c r="D96"/>
  <c r="E96"/>
  <c r="F96"/>
  <c r="G96"/>
  <c r="H96"/>
  <c r="B90"/>
  <c r="B91"/>
  <c r="B92"/>
  <c r="B93"/>
  <c r="B94"/>
  <c r="B95"/>
  <c r="B96"/>
  <c r="C71"/>
  <c r="D71"/>
  <c r="E71"/>
  <c r="F71"/>
  <c r="G71"/>
  <c r="H71"/>
  <c r="I71"/>
  <c r="J71"/>
  <c r="K71"/>
  <c r="D72"/>
  <c r="E72"/>
  <c r="F72"/>
  <c r="G72"/>
  <c r="H72"/>
  <c r="I72"/>
  <c r="J72"/>
  <c r="K72"/>
  <c r="L72"/>
  <c r="C73"/>
  <c r="E73"/>
  <c r="F73"/>
  <c r="G73"/>
  <c r="H73"/>
  <c r="I73"/>
  <c r="J73"/>
  <c r="K73"/>
  <c r="L73"/>
  <c r="C74"/>
  <c r="D74"/>
  <c r="F74"/>
  <c r="G74"/>
  <c r="H74"/>
  <c r="I74"/>
  <c r="J74"/>
  <c r="K74"/>
  <c r="L74"/>
  <c r="C75"/>
  <c r="D75"/>
  <c r="E75"/>
  <c r="G75"/>
  <c r="H75"/>
  <c r="I75"/>
  <c r="J75"/>
  <c r="K75"/>
  <c r="L75"/>
  <c r="C76"/>
  <c r="D76"/>
  <c r="E76"/>
  <c r="F76"/>
  <c r="H76"/>
  <c r="I76"/>
  <c r="J76"/>
  <c r="K76"/>
  <c r="L76"/>
  <c r="C77"/>
  <c r="D77"/>
  <c r="E77"/>
  <c r="F77"/>
  <c r="G77"/>
  <c r="I77"/>
  <c r="J77"/>
  <c r="K77"/>
  <c r="L77"/>
  <c r="C78"/>
  <c r="D78"/>
  <c r="E78"/>
  <c r="F78"/>
  <c r="G78"/>
  <c r="H78"/>
  <c r="J78"/>
  <c r="K78"/>
  <c r="L78"/>
  <c r="C79"/>
  <c r="D79"/>
  <c r="E79"/>
  <c r="F79"/>
  <c r="G79"/>
  <c r="H79"/>
  <c r="I79"/>
  <c r="K79"/>
  <c r="L79"/>
  <c r="C80"/>
  <c r="D80"/>
  <c r="E80"/>
  <c r="F80"/>
  <c r="G80"/>
  <c r="H80"/>
  <c r="I80"/>
  <c r="J80"/>
  <c r="L80"/>
  <c r="C81"/>
  <c r="D81"/>
  <c r="E81"/>
  <c r="F81"/>
  <c r="G81"/>
  <c r="H81"/>
  <c r="I81"/>
  <c r="J81"/>
  <c r="K81"/>
  <c r="B72"/>
  <c r="B73"/>
  <c r="B74"/>
  <c r="B75"/>
  <c r="B76"/>
  <c r="B77"/>
  <c r="B78"/>
  <c r="B79"/>
  <c r="B80"/>
  <c r="B81"/>
  <c r="C51"/>
  <c r="D51"/>
  <c r="E51"/>
  <c r="F51"/>
  <c r="G51"/>
  <c r="H51"/>
  <c r="I51"/>
  <c r="J51"/>
  <c r="D52"/>
  <c r="E52"/>
  <c r="F52"/>
  <c r="G52"/>
  <c r="H52"/>
  <c r="I52"/>
  <c r="J52"/>
  <c r="C53"/>
  <c r="E53"/>
  <c r="F53"/>
  <c r="G53"/>
  <c r="H53"/>
  <c r="I53"/>
  <c r="J53"/>
  <c r="C54"/>
  <c r="D54"/>
  <c r="F54"/>
  <c r="G54"/>
  <c r="H54"/>
  <c r="I54"/>
  <c r="J54"/>
  <c r="C55"/>
  <c r="D55"/>
  <c r="E55"/>
  <c r="G55"/>
  <c r="H55"/>
  <c r="I55"/>
  <c r="J55"/>
  <c r="C56"/>
  <c r="D56"/>
  <c r="E56"/>
  <c r="F56"/>
  <c r="H56"/>
  <c r="I56"/>
  <c r="J56"/>
  <c r="C57"/>
  <c r="D57"/>
  <c r="E57"/>
  <c r="F57"/>
  <c r="G57"/>
  <c r="I57"/>
  <c r="J57"/>
  <c r="C58"/>
  <c r="D58"/>
  <c r="E58"/>
  <c r="F58"/>
  <c r="G58"/>
  <c r="H58"/>
  <c r="J58"/>
  <c r="C59"/>
  <c r="D59"/>
  <c r="E59"/>
  <c r="F59"/>
  <c r="G59"/>
  <c r="H59"/>
  <c r="I59"/>
  <c r="B52"/>
  <c r="B53"/>
  <c r="B54"/>
  <c r="B55"/>
  <c r="B56"/>
  <c r="B57"/>
  <c r="B58"/>
  <c r="B59"/>
  <c r="C32"/>
  <c r="D32"/>
  <c r="E32"/>
  <c r="F32"/>
  <c r="G32"/>
  <c r="H32"/>
  <c r="I32"/>
  <c r="J32"/>
  <c r="K32"/>
  <c r="L32"/>
  <c r="M32"/>
  <c r="N32"/>
  <c r="O32"/>
  <c r="P32"/>
  <c r="D33"/>
  <c r="E33"/>
  <c r="F33"/>
  <c r="G33"/>
  <c r="H33"/>
  <c r="I33"/>
  <c r="J33"/>
  <c r="K33"/>
  <c r="L33"/>
  <c r="M33"/>
  <c r="N33"/>
  <c r="O33"/>
  <c r="P33"/>
  <c r="C34"/>
  <c r="E34"/>
  <c r="F34"/>
  <c r="G34"/>
  <c r="H34"/>
  <c r="I34"/>
  <c r="J34"/>
  <c r="K34"/>
  <c r="L34"/>
  <c r="M34"/>
  <c r="N34"/>
  <c r="O34"/>
  <c r="P34"/>
  <c r="C35"/>
  <c r="D35"/>
  <c r="F35"/>
  <c r="G35"/>
  <c r="H35"/>
  <c r="I35"/>
  <c r="J35"/>
  <c r="K35"/>
  <c r="L35"/>
  <c r="M35"/>
  <c r="N35"/>
  <c r="O35"/>
  <c r="P35"/>
  <c r="C36"/>
  <c r="D36"/>
  <c r="E36"/>
  <c r="G36"/>
  <c r="H36"/>
  <c r="I36"/>
  <c r="J36"/>
  <c r="K36"/>
  <c r="L36"/>
  <c r="M36"/>
  <c r="N36"/>
  <c r="O36"/>
  <c r="P36"/>
  <c r="C37"/>
  <c r="D37"/>
  <c r="E37"/>
  <c r="F37"/>
  <c r="H37"/>
  <c r="I37"/>
  <c r="J37"/>
  <c r="K37"/>
  <c r="L37"/>
  <c r="M37"/>
  <c r="N37"/>
  <c r="O37"/>
  <c r="P37"/>
  <c r="C38"/>
  <c r="D38"/>
  <c r="E38"/>
  <c r="F38"/>
  <c r="G38"/>
  <c r="I38"/>
  <c r="J38"/>
  <c r="K38"/>
  <c r="L38"/>
  <c r="M38"/>
  <c r="N38"/>
  <c r="O38"/>
  <c r="P38"/>
  <c r="C39"/>
  <c r="D39"/>
  <c r="E39"/>
  <c r="F39"/>
  <c r="G39"/>
  <c r="H39"/>
  <c r="J39"/>
  <c r="K39"/>
  <c r="L39"/>
  <c r="M39"/>
  <c r="N39"/>
  <c r="O39"/>
  <c r="P39"/>
  <c r="C40"/>
  <c r="D40"/>
  <c r="E40"/>
  <c r="F40"/>
  <c r="G40"/>
  <c r="H40"/>
  <c r="I40"/>
  <c r="K40"/>
  <c r="L40"/>
  <c r="M40"/>
  <c r="N40"/>
  <c r="O40"/>
  <c r="P40"/>
  <c r="C41"/>
  <c r="D41"/>
  <c r="E41"/>
  <c r="F41"/>
  <c r="G41"/>
  <c r="H41"/>
  <c r="I41"/>
  <c r="J41"/>
  <c r="L41"/>
  <c r="M41"/>
  <c r="N41"/>
  <c r="O41"/>
  <c r="P41"/>
  <c r="C42"/>
  <c r="D42"/>
  <c r="E42"/>
  <c r="F42"/>
  <c r="G42"/>
  <c r="H42"/>
  <c r="I42"/>
  <c r="J42"/>
  <c r="K42"/>
  <c r="M42"/>
  <c r="N42"/>
  <c r="O42"/>
  <c r="P42"/>
  <c r="C43"/>
  <c r="D43"/>
  <c r="E43"/>
  <c r="F43"/>
  <c r="G43"/>
  <c r="H43"/>
  <c r="I43"/>
  <c r="J43"/>
  <c r="K43"/>
  <c r="L43"/>
  <c r="N43"/>
  <c r="O43"/>
  <c r="P43"/>
  <c r="C44"/>
  <c r="D44"/>
  <c r="E44"/>
  <c r="F44"/>
  <c r="G44"/>
  <c r="H44"/>
  <c r="I44"/>
  <c r="J44"/>
  <c r="K44"/>
  <c r="L44"/>
  <c r="M44"/>
  <c r="O44"/>
  <c r="P44"/>
  <c r="C45"/>
  <c r="D45"/>
  <c r="E45"/>
  <c r="F45"/>
  <c r="G45"/>
  <c r="H45"/>
  <c r="I45"/>
  <c r="J45"/>
  <c r="K45"/>
  <c r="L45"/>
  <c r="M45"/>
  <c r="N45"/>
  <c r="P45"/>
  <c r="C46"/>
  <c r="D46"/>
  <c r="E46"/>
  <c r="F46"/>
  <c r="G46"/>
  <c r="H46"/>
  <c r="I46"/>
  <c r="J46"/>
  <c r="K46"/>
  <c r="L46"/>
  <c r="M46"/>
  <c r="N46"/>
  <c r="O46"/>
  <c r="B33"/>
  <c r="B34"/>
  <c r="B35"/>
  <c r="B36"/>
  <c r="B37"/>
  <c r="B38"/>
  <c r="B39"/>
  <c r="B40"/>
  <c r="B41"/>
  <c r="B42"/>
  <c r="B43"/>
  <c r="B44"/>
  <c r="B45"/>
  <c r="B46"/>
  <c r="B10"/>
  <c r="D10"/>
  <c r="E10"/>
  <c r="F10"/>
  <c r="G10"/>
  <c r="H10"/>
  <c r="I10"/>
  <c r="J10"/>
  <c r="K10"/>
  <c r="L10"/>
  <c r="M10"/>
  <c r="N10"/>
  <c r="O10"/>
  <c r="B11"/>
  <c r="C11"/>
  <c r="E11"/>
  <c r="F11"/>
  <c r="G11"/>
  <c r="H11"/>
  <c r="I11"/>
  <c r="J11"/>
  <c r="K11"/>
  <c r="L11"/>
  <c r="M11"/>
  <c r="N11"/>
  <c r="O11"/>
  <c r="B12"/>
  <c r="C12"/>
  <c r="D12"/>
  <c r="F12"/>
  <c r="G12"/>
  <c r="H12"/>
  <c r="I12"/>
  <c r="J12"/>
  <c r="K12"/>
  <c r="L12"/>
  <c r="M12"/>
  <c r="N12"/>
  <c r="O12"/>
  <c r="B13"/>
  <c r="C13"/>
  <c r="D13"/>
  <c r="E13"/>
  <c r="G13"/>
  <c r="H13"/>
  <c r="I13"/>
  <c r="J13"/>
  <c r="K13"/>
  <c r="L13"/>
  <c r="M13"/>
  <c r="N13"/>
  <c r="O13"/>
  <c r="B14"/>
  <c r="C14"/>
  <c r="D14"/>
  <c r="E14"/>
  <c r="F14"/>
  <c r="H14"/>
  <c r="I14"/>
  <c r="J14"/>
  <c r="K14"/>
  <c r="L14"/>
  <c r="M14"/>
  <c r="N14"/>
  <c r="O14"/>
  <c r="B15"/>
  <c r="C15"/>
  <c r="D15"/>
  <c r="E15"/>
  <c r="F15"/>
  <c r="G15"/>
  <c r="I15"/>
  <c r="J15"/>
  <c r="K15"/>
  <c r="L15"/>
  <c r="M15"/>
  <c r="N15"/>
  <c r="O15"/>
  <c r="B16"/>
  <c r="C16"/>
  <c r="D16"/>
  <c r="E16"/>
  <c r="F16"/>
  <c r="G16"/>
  <c r="H16"/>
  <c r="J16"/>
  <c r="K16"/>
  <c r="L16"/>
  <c r="M16"/>
  <c r="N16"/>
  <c r="O16"/>
  <c r="B17"/>
  <c r="C17"/>
  <c r="D17"/>
  <c r="E17"/>
  <c r="F17"/>
  <c r="G17"/>
  <c r="H17"/>
  <c r="I17"/>
  <c r="K17"/>
  <c r="L17"/>
  <c r="M17"/>
  <c r="N17"/>
  <c r="O17"/>
  <c r="B18"/>
  <c r="C18"/>
  <c r="D18"/>
  <c r="E18"/>
  <c r="F18"/>
  <c r="G18"/>
  <c r="H18"/>
  <c r="I18"/>
  <c r="J18"/>
  <c r="L18"/>
  <c r="M18"/>
  <c r="N18"/>
  <c r="O18"/>
  <c r="B19"/>
  <c r="C19"/>
  <c r="D19"/>
  <c r="E19"/>
  <c r="F19"/>
  <c r="G19"/>
  <c r="H19"/>
  <c r="I19"/>
  <c r="J19"/>
  <c r="K19"/>
  <c r="M19"/>
  <c r="N19"/>
  <c r="O19"/>
  <c r="B20"/>
  <c r="C20"/>
  <c r="D20"/>
  <c r="E20"/>
  <c r="F20"/>
  <c r="G20"/>
  <c r="H20"/>
  <c r="I20"/>
  <c r="J20"/>
  <c r="K20"/>
  <c r="L20"/>
  <c r="N20"/>
  <c r="O20"/>
  <c r="B21"/>
  <c r="C21"/>
  <c r="D21"/>
  <c r="E21"/>
  <c r="F21"/>
  <c r="G21"/>
  <c r="H21"/>
  <c r="I21"/>
  <c r="J21"/>
  <c r="K21"/>
  <c r="L21"/>
  <c r="M21"/>
  <c r="O21"/>
  <c r="B22"/>
  <c r="C22"/>
  <c r="D22"/>
  <c r="E22"/>
  <c r="F22"/>
  <c r="G22"/>
  <c r="H22"/>
  <c r="I22"/>
  <c r="J22"/>
  <c r="K22"/>
  <c r="L22"/>
  <c r="M22"/>
  <c r="N22"/>
  <c r="C9"/>
  <c r="D9"/>
  <c r="E9"/>
  <c r="F9"/>
  <c r="G9"/>
  <c r="H9"/>
  <c r="I9"/>
  <c r="J9"/>
  <c r="K9"/>
  <c r="L9"/>
  <c r="M9"/>
  <c r="N9"/>
  <c r="O9"/>
  <c r="R9" i="7" l="1"/>
  <c r="R9" i="6"/>
  <c r="R9" i="5"/>
  <c r="Q9" i="13"/>
  <c r="Q9" i="9"/>
  <c r="S9" i="7"/>
  <c r="S9" i="6"/>
  <c r="S9" i="5"/>
  <c r="Q10" i="13"/>
  <c r="Q10" i="9"/>
  <c r="Q9" i="14"/>
  <c r="Q9" i="10"/>
  <c r="R11" i="9"/>
  <c r="R11" i="13"/>
  <c r="T10" i="11"/>
  <c r="T10" i="8"/>
  <c r="Q10"/>
  <c r="Q10" i="11"/>
  <c r="R11"/>
  <c r="R11" i="8"/>
  <c r="R10" i="7"/>
  <c r="R10" i="6"/>
  <c r="R10" i="5"/>
  <c r="Q10" i="10"/>
  <c r="Q10" i="14"/>
  <c r="R11" i="10"/>
  <c r="R11" i="14"/>
  <c r="T10" i="13"/>
  <c r="T10" i="9"/>
  <c r="T9" i="7"/>
  <c r="T9" i="6"/>
  <c r="T9" i="5"/>
  <c r="S10" i="6"/>
  <c r="S10" i="7"/>
  <c r="S10" i="5"/>
  <c r="Q9" i="11"/>
  <c r="Q9" i="8"/>
  <c r="T10" i="14"/>
  <c r="T10" i="10"/>
  <c r="T11" i="2"/>
  <c r="S12"/>
  <c r="R11"/>
  <c r="R12"/>
  <c r="S11"/>
  <c r="G137" i="10"/>
  <c r="I40" i="9"/>
  <c r="N22" i="10"/>
  <c r="M21"/>
  <c r="M22"/>
  <c r="B21"/>
  <c r="C21"/>
  <c r="D21"/>
  <c r="E21"/>
  <c r="F21"/>
  <c r="G21"/>
  <c r="H21"/>
  <c r="I21"/>
  <c r="J21"/>
  <c r="K21"/>
  <c r="L21"/>
  <c r="B22"/>
  <c r="C22"/>
  <c r="D22"/>
  <c r="E22"/>
  <c r="F22"/>
  <c r="G22"/>
  <c r="H22"/>
  <c r="I22"/>
  <c r="J22"/>
  <c r="K22"/>
  <c r="L22"/>
  <c r="O21"/>
  <c r="N20"/>
  <c r="O20"/>
  <c r="O19"/>
  <c r="O18"/>
  <c r="O17"/>
  <c r="O16"/>
  <c r="O15"/>
  <c r="O14"/>
  <c r="O13"/>
  <c r="O12"/>
  <c r="O11"/>
  <c r="O10"/>
  <c r="O9"/>
  <c r="N19"/>
  <c r="N18"/>
  <c r="N17"/>
  <c r="N16"/>
  <c r="N15"/>
  <c r="N14"/>
  <c r="N13"/>
  <c r="N12"/>
  <c r="N11"/>
  <c r="N10"/>
  <c r="N9"/>
  <c r="N22" i="9"/>
  <c r="M21"/>
  <c r="M22"/>
  <c r="L22"/>
  <c r="K22"/>
  <c r="J22"/>
  <c r="I22"/>
  <c r="H22"/>
  <c r="G22"/>
  <c r="F22"/>
  <c r="E22"/>
  <c r="D22"/>
  <c r="C22"/>
  <c r="B22"/>
  <c r="L21"/>
  <c r="K21"/>
  <c r="J21"/>
  <c r="I21"/>
  <c r="H21"/>
  <c r="G21"/>
  <c r="F21"/>
  <c r="E21"/>
  <c r="D21"/>
  <c r="C21"/>
  <c r="B21"/>
  <c r="O21"/>
  <c r="N20"/>
  <c r="O20"/>
  <c r="O19"/>
  <c r="O18"/>
  <c r="O17"/>
  <c r="O16"/>
  <c r="O15"/>
  <c r="O14"/>
  <c r="O13"/>
  <c r="O12"/>
  <c r="O11"/>
  <c r="O10"/>
  <c r="O9"/>
  <c r="N19"/>
  <c r="N18"/>
  <c r="N17"/>
  <c r="N16"/>
  <c r="N15"/>
  <c r="N14"/>
  <c r="N13"/>
  <c r="N12"/>
  <c r="N11"/>
  <c r="N10"/>
  <c r="N9"/>
  <c r="T9" i="11" l="1"/>
  <c r="T9" i="8"/>
  <c r="S10"/>
  <c r="S10" i="11"/>
  <c r="T9" i="9"/>
  <c r="T9" i="13"/>
  <c r="R10" i="11"/>
  <c r="R10" i="8"/>
  <c r="S9" i="9"/>
  <c r="S9" i="13"/>
  <c r="R9" i="8"/>
  <c r="R9" i="11"/>
  <c r="S9"/>
  <c r="S9" i="8"/>
  <c r="S10" i="14"/>
  <c r="S10" i="10"/>
  <c r="T9"/>
  <c r="T9" i="14"/>
  <c r="R10" i="13"/>
  <c r="R10" i="9"/>
  <c r="S9" i="14"/>
  <c r="S9" i="10"/>
  <c r="R9" i="13"/>
  <c r="R9" i="9"/>
  <c r="S10" i="13"/>
  <c r="S10" i="9"/>
  <c r="R10" i="14"/>
  <c r="R10" i="10"/>
  <c r="R9"/>
  <c r="R9" i="14"/>
  <c r="P21" i="11"/>
  <c r="P17"/>
  <c r="P13"/>
  <c r="B23"/>
  <c r="I24"/>
  <c r="N23"/>
  <c r="F23"/>
  <c r="P21" i="9"/>
  <c r="P21" i="13"/>
  <c r="P17" i="9"/>
  <c r="P17" i="13"/>
  <c r="P13" i="9"/>
  <c r="P13" i="13"/>
  <c r="B23" i="9"/>
  <c r="B23" i="13"/>
  <c r="I24" i="9"/>
  <c r="I24" i="13"/>
  <c r="N23" i="9"/>
  <c r="N23" i="13"/>
  <c r="F23" i="9"/>
  <c r="F23" i="13"/>
  <c r="P18" i="10"/>
  <c r="P18" i="14"/>
  <c r="P10" i="10"/>
  <c r="P10" i="14"/>
  <c r="B23" i="10"/>
  <c r="B23" i="14"/>
  <c r="I24" i="10"/>
  <c r="I24" i="14"/>
  <c r="N23" i="10"/>
  <c r="N23" i="14"/>
  <c r="P24" i="10"/>
  <c r="P24" i="14"/>
  <c r="B24" i="11"/>
  <c r="L24"/>
  <c r="H24"/>
  <c r="D24"/>
  <c r="M23"/>
  <c r="I23"/>
  <c r="E23"/>
  <c r="B24" i="9"/>
  <c r="B24" i="13"/>
  <c r="L24" i="9"/>
  <c r="L24" i="13"/>
  <c r="H24" i="9"/>
  <c r="H24" i="13"/>
  <c r="D24" i="9"/>
  <c r="D24" i="13"/>
  <c r="M23" i="9"/>
  <c r="M23" i="13"/>
  <c r="I23" i="9"/>
  <c r="I23" i="13"/>
  <c r="E23" i="9"/>
  <c r="E23" i="13"/>
  <c r="P21" i="10"/>
  <c r="P21" i="14"/>
  <c r="P17" i="10"/>
  <c r="P17" i="14"/>
  <c r="P13" i="10"/>
  <c r="P13" i="14"/>
  <c r="B24" i="10"/>
  <c r="B24" i="14"/>
  <c r="L24" i="10"/>
  <c r="L24" i="14"/>
  <c r="H24" i="10"/>
  <c r="H24" i="14"/>
  <c r="D24" i="10"/>
  <c r="D24" i="14"/>
  <c r="M23" i="10"/>
  <c r="M23" i="14"/>
  <c r="I23" i="10"/>
  <c r="I23" i="14"/>
  <c r="E23" i="10"/>
  <c r="E23" i="14"/>
  <c r="P19" i="11"/>
  <c r="P15"/>
  <c r="P11"/>
  <c r="M24"/>
  <c r="E24"/>
  <c r="J23"/>
  <c r="P24"/>
  <c r="P19" i="9"/>
  <c r="P19" i="13"/>
  <c r="P15" i="9"/>
  <c r="P15" i="13"/>
  <c r="P11" i="9"/>
  <c r="P11" i="13"/>
  <c r="M24" i="9"/>
  <c r="M24" i="13"/>
  <c r="E24" i="9"/>
  <c r="E24" i="13"/>
  <c r="J23" i="9"/>
  <c r="J23" i="13"/>
  <c r="P24" i="9"/>
  <c r="P24" i="13"/>
  <c r="P22" i="10"/>
  <c r="P22" i="14"/>
  <c r="P14" i="10"/>
  <c r="P14" i="14"/>
  <c r="M24" i="10"/>
  <c r="M24" i="14"/>
  <c r="E24" i="10"/>
  <c r="E24" i="14"/>
  <c r="J23" i="10"/>
  <c r="J23" i="14"/>
  <c r="F23" i="10"/>
  <c r="F23" i="14"/>
  <c r="P22" i="11"/>
  <c r="P20"/>
  <c r="P18"/>
  <c r="P16"/>
  <c r="P14"/>
  <c r="P12"/>
  <c r="P10"/>
  <c r="O24"/>
  <c r="K24"/>
  <c r="G24"/>
  <c r="C24"/>
  <c r="L23"/>
  <c r="H23"/>
  <c r="D23"/>
  <c r="P22" i="9"/>
  <c r="P22" i="13"/>
  <c r="P20" i="9"/>
  <c r="P20" i="13"/>
  <c r="P18" i="9"/>
  <c r="P18" i="13"/>
  <c r="P16" i="9"/>
  <c r="P16" i="13"/>
  <c r="P14" i="9"/>
  <c r="P14" i="13"/>
  <c r="P12" i="9"/>
  <c r="P12" i="13"/>
  <c r="P10" i="9"/>
  <c r="P10" i="13"/>
  <c r="O24" i="9"/>
  <c r="O24" i="13"/>
  <c r="K24" i="9"/>
  <c r="K24" i="13"/>
  <c r="G24" i="9"/>
  <c r="G24" i="13"/>
  <c r="C24" i="9"/>
  <c r="C24" i="13"/>
  <c r="L23" i="9"/>
  <c r="L23" i="13"/>
  <c r="H23" i="9"/>
  <c r="H23" i="13"/>
  <c r="D23" i="9"/>
  <c r="D23" i="13"/>
  <c r="P20" i="10"/>
  <c r="P20" i="14"/>
  <c r="P16" i="10"/>
  <c r="P16" i="14"/>
  <c r="P12" i="10"/>
  <c r="P12" i="14"/>
  <c r="O24" i="10"/>
  <c r="O24" i="14"/>
  <c r="K24" i="10"/>
  <c r="K24" i="14"/>
  <c r="G24" i="10"/>
  <c r="G24" i="14"/>
  <c r="C24" i="10"/>
  <c r="C24" i="14"/>
  <c r="L23" i="10"/>
  <c r="L23" i="14"/>
  <c r="H23" i="10"/>
  <c r="H23" i="14"/>
  <c r="D23" i="10"/>
  <c r="D23" i="14"/>
  <c r="P9" i="11"/>
  <c r="N24"/>
  <c r="J24"/>
  <c r="F24"/>
  <c r="O23"/>
  <c r="K23"/>
  <c r="G23"/>
  <c r="C23"/>
  <c r="P9" i="9"/>
  <c r="P9" i="13"/>
  <c r="N24" i="9"/>
  <c r="N24" i="13"/>
  <c r="J24" i="9"/>
  <c r="J24" i="13"/>
  <c r="F24" i="9"/>
  <c r="F24" i="13"/>
  <c r="O23" i="9"/>
  <c r="O23" i="13"/>
  <c r="K23" i="9"/>
  <c r="K23" i="13"/>
  <c r="G23" i="9"/>
  <c r="G23" i="13"/>
  <c r="C23" i="9"/>
  <c r="C23" i="13"/>
  <c r="P9" i="10"/>
  <c r="P9" i="14"/>
  <c r="P19" i="10"/>
  <c r="P19" i="14"/>
  <c r="P15" i="10"/>
  <c r="P15" i="14"/>
  <c r="P11" i="10"/>
  <c r="P11" i="14"/>
  <c r="N24" i="10"/>
  <c r="N24" i="14"/>
  <c r="J24" i="10"/>
  <c r="J24" i="14"/>
  <c r="F24" i="10"/>
  <c r="F24" i="14"/>
  <c r="O23" i="10"/>
  <c r="O23" i="14"/>
  <c r="K23" i="10"/>
  <c r="K23" i="14"/>
  <c r="G23" i="10"/>
  <c r="G23" i="14"/>
  <c r="C23" i="10"/>
  <c r="C23" i="14"/>
  <c r="B163" i="10"/>
  <c r="D163"/>
  <c r="E163"/>
  <c r="F163"/>
  <c r="G163"/>
  <c r="H163"/>
  <c r="I163"/>
  <c r="J163"/>
  <c r="K163"/>
  <c r="L163"/>
  <c r="M163"/>
  <c r="N163"/>
  <c r="O163"/>
  <c r="P163"/>
  <c r="B164"/>
  <c r="C164"/>
  <c r="E164"/>
  <c r="F164"/>
  <c r="G164"/>
  <c r="H164"/>
  <c r="I164"/>
  <c r="J164"/>
  <c r="K164"/>
  <c r="L164"/>
  <c r="M164"/>
  <c r="N164"/>
  <c r="O164"/>
  <c r="P164"/>
  <c r="B165"/>
  <c r="C165"/>
  <c r="D165"/>
  <c r="F165"/>
  <c r="G165"/>
  <c r="H165"/>
  <c r="I165"/>
  <c r="J165"/>
  <c r="K165"/>
  <c r="L165"/>
  <c r="M165"/>
  <c r="N165"/>
  <c r="O165"/>
  <c r="P165"/>
  <c r="B166"/>
  <c r="C166"/>
  <c r="D166"/>
  <c r="E166"/>
  <c r="G166"/>
  <c r="H166"/>
  <c r="I166"/>
  <c r="J166"/>
  <c r="K166"/>
  <c r="L166"/>
  <c r="M166"/>
  <c r="N166"/>
  <c r="O166"/>
  <c r="P166"/>
  <c r="B167"/>
  <c r="C167"/>
  <c r="D167"/>
  <c r="E167"/>
  <c r="F167"/>
  <c r="H167"/>
  <c r="I167"/>
  <c r="J167"/>
  <c r="K167"/>
  <c r="L167"/>
  <c r="M167"/>
  <c r="N167"/>
  <c r="O167"/>
  <c r="P167"/>
  <c r="B168"/>
  <c r="C168"/>
  <c r="D168"/>
  <c r="E168"/>
  <c r="F168"/>
  <c r="G168"/>
  <c r="I168"/>
  <c r="J168"/>
  <c r="K168"/>
  <c r="L168"/>
  <c r="M168"/>
  <c r="N168"/>
  <c r="O168"/>
  <c r="P168"/>
  <c r="B169"/>
  <c r="C169"/>
  <c r="D169"/>
  <c r="E169"/>
  <c r="F169"/>
  <c r="G169"/>
  <c r="H169"/>
  <c r="J169"/>
  <c r="K169"/>
  <c r="L169"/>
  <c r="M169"/>
  <c r="N169"/>
  <c r="O169"/>
  <c r="P169"/>
  <c r="B170"/>
  <c r="C170"/>
  <c r="D170"/>
  <c r="E170"/>
  <c r="F170"/>
  <c r="G170"/>
  <c r="H170"/>
  <c r="I170"/>
  <c r="K170"/>
  <c r="L170"/>
  <c r="M170"/>
  <c r="N170"/>
  <c r="O170"/>
  <c r="P170"/>
  <c r="B171"/>
  <c r="C171"/>
  <c r="D171"/>
  <c r="E171"/>
  <c r="F171"/>
  <c r="G171"/>
  <c r="H171"/>
  <c r="I171"/>
  <c r="J171"/>
  <c r="L171"/>
  <c r="M171"/>
  <c r="N171"/>
  <c r="O171"/>
  <c r="P171"/>
  <c r="B172"/>
  <c r="C172"/>
  <c r="D172"/>
  <c r="E172"/>
  <c r="F172"/>
  <c r="G172"/>
  <c r="H172"/>
  <c r="I172"/>
  <c r="J172"/>
  <c r="K172"/>
  <c r="M172"/>
  <c r="N172"/>
  <c r="O172"/>
  <c r="P172"/>
  <c r="B173"/>
  <c r="C173"/>
  <c r="D173"/>
  <c r="E173"/>
  <c r="F173"/>
  <c r="G173"/>
  <c r="H173"/>
  <c r="I173"/>
  <c r="J173"/>
  <c r="K173"/>
  <c r="L173"/>
  <c r="N173"/>
  <c r="O173"/>
  <c r="P173"/>
  <c r="B174"/>
  <c r="C174"/>
  <c r="D174"/>
  <c r="E174"/>
  <c r="F174"/>
  <c r="G174"/>
  <c r="H174"/>
  <c r="I174"/>
  <c r="J174"/>
  <c r="K174"/>
  <c r="L174"/>
  <c r="M174"/>
  <c r="O174"/>
  <c r="P174"/>
  <c r="B175"/>
  <c r="C175"/>
  <c r="D175"/>
  <c r="E175"/>
  <c r="F175"/>
  <c r="G175"/>
  <c r="H175"/>
  <c r="I175"/>
  <c r="J175"/>
  <c r="K175"/>
  <c r="L175"/>
  <c r="M175"/>
  <c r="N175"/>
  <c r="P175"/>
  <c r="B176"/>
  <c r="C176"/>
  <c r="D176"/>
  <c r="E176"/>
  <c r="F176"/>
  <c r="G176"/>
  <c r="H176"/>
  <c r="I176"/>
  <c r="J176"/>
  <c r="K176"/>
  <c r="L176"/>
  <c r="M176"/>
  <c r="N176"/>
  <c r="O176"/>
  <c r="C162"/>
  <c r="D162"/>
  <c r="E162"/>
  <c r="F162"/>
  <c r="G162"/>
  <c r="H162"/>
  <c r="I162"/>
  <c r="J162"/>
  <c r="K162"/>
  <c r="L162"/>
  <c r="M162"/>
  <c r="N162"/>
  <c r="O162"/>
  <c r="P162"/>
  <c r="B147"/>
  <c r="D147"/>
  <c r="E147"/>
  <c r="F147"/>
  <c r="G147"/>
  <c r="H147"/>
  <c r="I147"/>
  <c r="J147"/>
  <c r="K147"/>
  <c r="L147"/>
  <c r="M147"/>
  <c r="B148"/>
  <c r="C148"/>
  <c r="E148"/>
  <c r="F148"/>
  <c r="G148"/>
  <c r="H148"/>
  <c r="I148"/>
  <c r="J148"/>
  <c r="K148"/>
  <c r="L148"/>
  <c r="M148"/>
  <c r="B149"/>
  <c r="C149"/>
  <c r="D149"/>
  <c r="F149"/>
  <c r="G149"/>
  <c r="H149"/>
  <c r="I149"/>
  <c r="J149"/>
  <c r="K149"/>
  <c r="L149"/>
  <c r="M149"/>
  <c r="B150"/>
  <c r="C150"/>
  <c r="D150"/>
  <c r="E150"/>
  <c r="G150"/>
  <c r="H150"/>
  <c r="I150"/>
  <c r="J150"/>
  <c r="K150"/>
  <c r="L150"/>
  <c r="M150"/>
  <c r="B151"/>
  <c r="C151"/>
  <c r="D151"/>
  <c r="E151"/>
  <c r="F151"/>
  <c r="H151"/>
  <c r="I151"/>
  <c r="J151"/>
  <c r="K151"/>
  <c r="L151"/>
  <c r="M151"/>
  <c r="B152"/>
  <c r="C152"/>
  <c r="D152"/>
  <c r="E152"/>
  <c r="F152"/>
  <c r="G152"/>
  <c r="I152"/>
  <c r="J152"/>
  <c r="K152"/>
  <c r="L152"/>
  <c r="M152"/>
  <c r="B153"/>
  <c r="C153"/>
  <c r="D153"/>
  <c r="E153"/>
  <c r="F153"/>
  <c r="G153"/>
  <c r="H153"/>
  <c r="J153"/>
  <c r="K153"/>
  <c r="L153"/>
  <c r="M153"/>
  <c r="B154"/>
  <c r="C154"/>
  <c r="D154"/>
  <c r="E154"/>
  <c r="F154"/>
  <c r="G154"/>
  <c r="H154"/>
  <c r="I154"/>
  <c r="K154"/>
  <c r="L154"/>
  <c r="M154"/>
  <c r="B155"/>
  <c r="C155"/>
  <c r="D155"/>
  <c r="E155"/>
  <c r="F155"/>
  <c r="G155"/>
  <c r="H155"/>
  <c r="I155"/>
  <c r="J155"/>
  <c r="L155"/>
  <c r="M155"/>
  <c r="B156"/>
  <c r="C156"/>
  <c r="D156"/>
  <c r="E156"/>
  <c r="F156"/>
  <c r="G156"/>
  <c r="H156"/>
  <c r="I156"/>
  <c r="J156"/>
  <c r="K156"/>
  <c r="M156"/>
  <c r="B157"/>
  <c r="C157"/>
  <c r="D157"/>
  <c r="E157"/>
  <c r="F157"/>
  <c r="G157"/>
  <c r="H157"/>
  <c r="I157"/>
  <c r="J157"/>
  <c r="K157"/>
  <c r="L157"/>
  <c r="C146"/>
  <c r="D146"/>
  <c r="E146"/>
  <c r="F146"/>
  <c r="G146"/>
  <c r="H146"/>
  <c r="I146"/>
  <c r="J146"/>
  <c r="K146"/>
  <c r="L146"/>
  <c r="M146"/>
  <c r="B132"/>
  <c r="D132"/>
  <c r="E132"/>
  <c r="F132"/>
  <c r="G132"/>
  <c r="H132"/>
  <c r="I132"/>
  <c r="J132"/>
  <c r="K132"/>
  <c r="L132"/>
  <c r="B133"/>
  <c r="C133"/>
  <c r="E133"/>
  <c r="F133"/>
  <c r="G133"/>
  <c r="H133"/>
  <c r="I133"/>
  <c r="J133"/>
  <c r="K133"/>
  <c r="L133"/>
  <c r="B134"/>
  <c r="C134"/>
  <c r="D134"/>
  <c r="F134"/>
  <c r="G134"/>
  <c r="H134"/>
  <c r="I134"/>
  <c r="J134"/>
  <c r="K134"/>
  <c r="L134"/>
  <c r="B135"/>
  <c r="C135"/>
  <c r="D135"/>
  <c r="E135"/>
  <c r="G135"/>
  <c r="H135"/>
  <c r="I135"/>
  <c r="J135"/>
  <c r="K135"/>
  <c r="L135"/>
  <c r="B136"/>
  <c r="C136"/>
  <c r="D136"/>
  <c r="E136"/>
  <c r="F136"/>
  <c r="H136"/>
  <c r="I136"/>
  <c r="J136"/>
  <c r="K136"/>
  <c r="L136"/>
  <c r="B137"/>
  <c r="C137"/>
  <c r="D137"/>
  <c r="E137"/>
  <c r="F137"/>
  <c r="I137"/>
  <c r="J137"/>
  <c r="K137"/>
  <c r="B138"/>
  <c r="C138"/>
  <c r="D138"/>
  <c r="E138"/>
  <c r="F138"/>
  <c r="G138"/>
  <c r="H138"/>
  <c r="J138"/>
  <c r="K138"/>
  <c r="L138"/>
  <c r="B139"/>
  <c r="C139"/>
  <c r="D139"/>
  <c r="E139"/>
  <c r="F139"/>
  <c r="G139"/>
  <c r="H139"/>
  <c r="I139"/>
  <c r="K139"/>
  <c r="L139"/>
  <c r="B140"/>
  <c r="C140"/>
  <c r="D140"/>
  <c r="E140"/>
  <c r="F140"/>
  <c r="G140"/>
  <c r="H140"/>
  <c r="I140"/>
  <c r="J140"/>
  <c r="L140"/>
  <c r="B141"/>
  <c r="C141"/>
  <c r="D141"/>
  <c r="E141"/>
  <c r="F141"/>
  <c r="G141"/>
  <c r="I141"/>
  <c r="J141"/>
  <c r="K141"/>
  <c r="L131"/>
  <c r="C131"/>
  <c r="D131"/>
  <c r="E131"/>
  <c r="F131"/>
  <c r="G131"/>
  <c r="H131"/>
  <c r="I131"/>
  <c r="J131"/>
  <c r="K131"/>
  <c r="B118"/>
  <c r="D118"/>
  <c r="E118"/>
  <c r="F118"/>
  <c r="G118"/>
  <c r="H118"/>
  <c r="I118"/>
  <c r="J118"/>
  <c r="K118"/>
  <c r="B119"/>
  <c r="C119"/>
  <c r="E119"/>
  <c r="F119"/>
  <c r="G119"/>
  <c r="H119"/>
  <c r="I119"/>
  <c r="J119"/>
  <c r="K119"/>
  <c r="B120"/>
  <c r="C120"/>
  <c r="D120"/>
  <c r="F120"/>
  <c r="G120"/>
  <c r="H120"/>
  <c r="I120"/>
  <c r="J120"/>
  <c r="K120"/>
  <c r="B121"/>
  <c r="C121"/>
  <c r="D121"/>
  <c r="E121"/>
  <c r="G121"/>
  <c r="H121"/>
  <c r="I121"/>
  <c r="J121"/>
  <c r="K121"/>
  <c r="B122"/>
  <c r="C122"/>
  <c r="D122"/>
  <c r="E122"/>
  <c r="F122"/>
  <c r="H122"/>
  <c r="I122"/>
  <c r="J122"/>
  <c r="K122"/>
  <c r="B123"/>
  <c r="C123"/>
  <c r="D123"/>
  <c r="E123"/>
  <c r="F123"/>
  <c r="G123"/>
  <c r="I123"/>
  <c r="J123"/>
  <c r="K123"/>
  <c r="B124"/>
  <c r="C124"/>
  <c r="D124"/>
  <c r="E124"/>
  <c r="F124"/>
  <c r="G124"/>
  <c r="H124"/>
  <c r="J124"/>
  <c r="K124"/>
  <c r="B125"/>
  <c r="C125"/>
  <c r="D125"/>
  <c r="E125"/>
  <c r="F125"/>
  <c r="G125"/>
  <c r="H125"/>
  <c r="I125"/>
  <c r="K125"/>
  <c r="B126"/>
  <c r="C126"/>
  <c r="D126"/>
  <c r="E126"/>
  <c r="F126"/>
  <c r="G126"/>
  <c r="H126"/>
  <c r="I126"/>
  <c r="J126"/>
  <c r="C117"/>
  <c r="D117"/>
  <c r="E117"/>
  <c r="F117"/>
  <c r="G117"/>
  <c r="H117"/>
  <c r="I117"/>
  <c r="J117"/>
  <c r="K117"/>
  <c r="B102"/>
  <c r="D102"/>
  <c r="E102"/>
  <c r="F102"/>
  <c r="G102"/>
  <c r="H102"/>
  <c r="I102"/>
  <c r="J102"/>
  <c r="K102"/>
  <c r="L102"/>
  <c r="M102"/>
  <c r="B103"/>
  <c r="C103"/>
  <c r="E103"/>
  <c r="F103"/>
  <c r="G103"/>
  <c r="H103"/>
  <c r="I103"/>
  <c r="J103"/>
  <c r="K103"/>
  <c r="L103"/>
  <c r="M103"/>
  <c r="B104"/>
  <c r="C104"/>
  <c r="D104"/>
  <c r="F104"/>
  <c r="G104"/>
  <c r="H104"/>
  <c r="I104"/>
  <c r="J104"/>
  <c r="K104"/>
  <c r="L104"/>
  <c r="M104"/>
  <c r="B105"/>
  <c r="C105"/>
  <c r="D105"/>
  <c r="E105"/>
  <c r="G105"/>
  <c r="H105"/>
  <c r="I105"/>
  <c r="J105"/>
  <c r="K105"/>
  <c r="L105"/>
  <c r="M105"/>
  <c r="B106"/>
  <c r="C106"/>
  <c r="D106"/>
  <c r="E106"/>
  <c r="F106"/>
  <c r="H106"/>
  <c r="I106"/>
  <c r="J106"/>
  <c r="K106"/>
  <c r="L106"/>
  <c r="M106"/>
  <c r="B107"/>
  <c r="C107"/>
  <c r="D107"/>
  <c r="E107"/>
  <c r="F107"/>
  <c r="G107"/>
  <c r="I107"/>
  <c r="J107"/>
  <c r="K107"/>
  <c r="L107"/>
  <c r="M107"/>
  <c r="B108"/>
  <c r="C108"/>
  <c r="D108"/>
  <c r="E108"/>
  <c r="F108"/>
  <c r="G108"/>
  <c r="H108"/>
  <c r="J108"/>
  <c r="K108"/>
  <c r="L108"/>
  <c r="M108"/>
  <c r="B109"/>
  <c r="C109"/>
  <c r="D109"/>
  <c r="E109"/>
  <c r="F109"/>
  <c r="G109"/>
  <c r="H109"/>
  <c r="I109"/>
  <c r="K109"/>
  <c r="L109"/>
  <c r="M109"/>
  <c r="B110"/>
  <c r="C110"/>
  <c r="D110"/>
  <c r="E110"/>
  <c r="F110"/>
  <c r="G110"/>
  <c r="H110"/>
  <c r="I110"/>
  <c r="J110"/>
  <c r="L110"/>
  <c r="M110"/>
  <c r="B111"/>
  <c r="C111"/>
  <c r="D111"/>
  <c r="E111"/>
  <c r="F111"/>
  <c r="G111"/>
  <c r="H111"/>
  <c r="I111"/>
  <c r="J111"/>
  <c r="K111"/>
  <c r="M111"/>
  <c r="B112"/>
  <c r="C112"/>
  <c r="D112"/>
  <c r="E112"/>
  <c r="F112"/>
  <c r="G112"/>
  <c r="H112"/>
  <c r="I112"/>
  <c r="J112"/>
  <c r="K112"/>
  <c r="L112"/>
  <c r="C101"/>
  <c r="D101"/>
  <c r="E101"/>
  <c r="F101"/>
  <c r="G101"/>
  <c r="H101"/>
  <c r="I101"/>
  <c r="J101"/>
  <c r="K101"/>
  <c r="L101"/>
  <c r="M101"/>
  <c r="B90"/>
  <c r="D90"/>
  <c r="E90"/>
  <c r="F90"/>
  <c r="G90"/>
  <c r="H90"/>
  <c r="I90"/>
  <c r="B91"/>
  <c r="C91"/>
  <c r="E91"/>
  <c r="F91"/>
  <c r="G91"/>
  <c r="H91"/>
  <c r="I91"/>
  <c r="B92"/>
  <c r="C92"/>
  <c r="D92"/>
  <c r="F92"/>
  <c r="G92"/>
  <c r="H92"/>
  <c r="I92"/>
  <c r="B93"/>
  <c r="C93"/>
  <c r="D93"/>
  <c r="E93"/>
  <c r="G93"/>
  <c r="H93"/>
  <c r="I93"/>
  <c r="B94"/>
  <c r="C94"/>
  <c r="D94"/>
  <c r="E94"/>
  <c r="F94"/>
  <c r="H94"/>
  <c r="I94"/>
  <c r="B95"/>
  <c r="C95"/>
  <c r="D95"/>
  <c r="E95"/>
  <c r="F95"/>
  <c r="G95"/>
  <c r="I95"/>
  <c r="B96"/>
  <c r="C96"/>
  <c r="D96"/>
  <c r="E96"/>
  <c r="F96"/>
  <c r="G96"/>
  <c r="H96"/>
  <c r="C89"/>
  <c r="D89"/>
  <c r="E89"/>
  <c r="F89"/>
  <c r="G89"/>
  <c r="H89"/>
  <c r="I89"/>
  <c r="B72"/>
  <c r="D72"/>
  <c r="E72"/>
  <c r="F72"/>
  <c r="G72"/>
  <c r="H72"/>
  <c r="I72"/>
  <c r="J72"/>
  <c r="K72"/>
  <c r="L72"/>
  <c r="B73"/>
  <c r="C73"/>
  <c r="E73"/>
  <c r="F73"/>
  <c r="G73"/>
  <c r="H73"/>
  <c r="I73"/>
  <c r="J73"/>
  <c r="K73"/>
  <c r="L73"/>
  <c r="B74"/>
  <c r="C74"/>
  <c r="D74"/>
  <c r="F74"/>
  <c r="G74"/>
  <c r="H74"/>
  <c r="I74"/>
  <c r="J74"/>
  <c r="K74"/>
  <c r="L74"/>
  <c r="B75"/>
  <c r="C75"/>
  <c r="D75"/>
  <c r="E75"/>
  <c r="G75"/>
  <c r="H75"/>
  <c r="I75"/>
  <c r="J75"/>
  <c r="K75"/>
  <c r="L75"/>
  <c r="B76"/>
  <c r="C76"/>
  <c r="D76"/>
  <c r="E76"/>
  <c r="F76"/>
  <c r="H76"/>
  <c r="I76"/>
  <c r="J76"/>
  <c r="K76"/>
  <c r="L76"/>
  <c r="B77"/>
  <c r="C77"/>
  <c r="D77"/>
  <c r="E77"/>
  <c r="F77"/>
  <c r="G77"/>
  <c r="I77"/>
  <c r="J77"/>
  <c r="K77"/>
  <c r="L77"/>
  <c r="B78"/>
  <c r="C78"/>
  <c r="D78"/>
  <c r="E78"/>
  <c r="F78"/>
  <c r="G78"/>
  <c r="H78"/>
  <c r="J78"/>
  <c r="K78"/>
  <c r="L78"/>
  <c r="B79"/>
  <c r="C79"/>
  <c r="D79"/>
  <c r="E79"/>
  <c r="F79"/>
  <c r="G79"/>
  <c r="H79"/>
  <c r="I79"/>
  <c r="K79"/>
  <c r="L79"/>
  <c r="B80"/>
  <c r="C80"/>
  <c r="D80"/>
  <c r="E80"/>
  <c r="F80"/>
  <c r="G80"/>
  <c r="H80"/>
  <c r="I80"/>
  <c r="J80"/>
  <c r="L80"/>
  <c r="B81"/>
  <c r="C81"/>
  <c r="D81"/>
  <c r="E81"/>
  <c r="F81"/>
  <c r="G81"/>
  <c r="H81"/>
  <c r="I81"/>
  <c r="J81"/>
  <c r="K81"/>
  <c r="C71"/>
  <c r="D71"/>
  <c r="E71"/>
  <c r="F71"/>
  <c r="G71"/>
  <c r="H71"/>
  <c r="I71"/>
  <c r="J71"/>
  <c r="K71"/>
  <c r="L71"/>
  <c r="B52"/>
  <c r="D52"/>
  <c r="E52"/>
  <c r="F52"/>
  <c r="G52"/>
  <c r="H52"/>
  <c r="I52"/>
  <c r="J52"/>
  <c r="B53"/>
  <c r="C53"/>
  <c r="E53"/>
  <c r="F53"/>
  <c r="G53"/>
  <c r="H53"/>
  <c r="I53"/>
  <c r="J53"/>
  <c r="B54"/>
  <c r="C54"/>
  <c r="D54"/>
  <c r="F54"/>
  <c r="G54"/>
  <c r="H54"/>
  <c r="I54"/>
  <c r="J54"/>
  <c r="B55"/>
  <c r="C55"/>
  <c r="D55"/>
  <c r="E55"/>
  <c r="G55"/>
  <c r="H55"/>
  <c r="I55"/>
  <c r="J55"/>
  <c r="B56"/>
  <c r="C56"/>
  <c r="D56"/>
  <c r="E56"/>
  <c r="F56"/>
  <c r="H56"/>
  <c r="I56"/>
  <c r="J56"/>
  <c r="B57"/>
  <c r="C57"/>
  <c r="D57"/>
  <c r="E57"/>
  <c r="F57"/>
  <c r="G57"/>
  <c r="I57"/>
  <c r="J57"/>
  <c r="B58"/>
  <c r="C58"/>
  <c r="D58"/>
  <c r="E58"/>
  <c r="F58"/>
  <c r="G58"/>
  <c r="H58"/>
  <c r="J58"/>
  <c r="B59"/>
  <c r="C59"/>
  <c r="D59"/>
  <c r="E59"/>
  <c r="F59"/>
  <c r="G59"/>
  <c r="H59"/>
  <c r="I59"/>
  <c r="C51"/>
  <c r="D51"/>
  <c r="E51"/>
  <c r="F51"/>
  <c r="G51"/>
  <c r="H51"/>
  <c r="I51"/>
  <c r="J51"/>
  <c r="B33"/>
  <c r="D33"/>
  <c r="E33"/>
  <c r="F33"/>
  <c r="G33"/>
  <c r="H33"/>
  <c r="I33"/>
  <c r="J33"/>
  <c r="K33"/>
  <c r="L33"/>
  <c r="M33"/>
  <c r="N33"/>
  <c r="O33"/>
  <c r="P33"/>
  <c r="B34"/>
  <c r="C34"/>
  <c r="E34"/>
  <c r="F34"/>
  <c r="G34"/>
  <c r="H34"/>
  <c r="I34"/>
  <c r="J34"/>
  <c r="K34"/>
  <c r="L34"/>
  <c r="M34"/>
  <c r="N34"/>
  <c r="O34"/>
  <c r="P34"/>
  <c r="B35"/>
  <c r="C35"/>
  <c r="D35"/>
  <c r="F35"/>
  <c r="G35"/>
  <c r="H35"/>
  <c r="I35"/>
  <c r="J35"/>
  <c r="K35"/>
  <c r="L35"/>
  <c r="M35"/>
  <c r="N35"/>
  <c r="O35"/>
  <c r="P35"/>
  <c r="B36"/>
  <c r="C36"/>
  <c r="D36"/>
  <c r="E36"/>
  <c r="G36"/>
  <c r="H36"/>
  <c r="I36"/>
  <c r="J36"/>
  <c r="K36"/>
  <c r="L36"/>
  <c r="M36"/>
  <c r="N36"/>
  <c r="O36"/>
  <c r="P36"/>
  <c r="B37"/>
  <c r="C37"/>
  <c r="D37"/>
  <c r="E37"/>
  <c r="F37"/>
  <c r="H37"/>
  <c r="I37"/>
  <c r="J37"/>
  <c r="K37"/>
  <c r="L37"/>
  <c r="M37"/>
  <c r="N37"/>
  <c r="O37"/>
  <c r="P37"/>
  <c r="B38"/>
  <c r="C38"/>
  <c r="D38"/>
  <c r="E38"/>
  <c r="F38"/>
  <c r="G38"/>
  <c r="I38"/>
  <c r="J38"/>
  <c r="K38"/>
  <c r="L38"/>
  <c r="M38"/>
  <c r="N38"/>
  <c r="O38"/>
  <c r="P38"/>
  <c r="B39"/>
  <c r="C39"/>
  <c r="D39"/>
  <c r="E39"/>
  <c r="F39"/>
  <c r="G39"/>
  <c r="H39"/>
  <c r="J39"/>
  <c r="K39"/>
  <c r="L39"/>
  <c r="M39"/>
  <c r="N39"/>
  <c r="O39"/>
  <c r="P39"/>
  <c r="B40"/>
  <c r="C40"/>
  <c r="D40"/>
  <c r="E40"/>
  <c r="F40"/>
  <c r="G40"/>
  <c r="H40"/>
  <c r="I40"/>
  <c r="K40"/>
  <c r="L40"/>
  <c r="M40"/>
  <c r="N40"/>
  <c r="O40"/>
  <c r="P40"/>
  <c r="B41"/>
  <c r="C41"/>
  <c r="D41"/>
  <c r="E41"/>
  <c r="F41"/>
  <c r="G41"/>
  <c r="H41"/>
  <c r="I41"/>
  <c r="J41"/>
  <c r="L41"/>
  <c r="M41"/>
  <c r="N41"/>
  <c r="O41"/>
  <c r="P41"/>
  <c r="B42"/>
  <c r="C42"/>
  <c r="D42"/>
  <c r="E42"/>
  <c r="F42"/>
  <c r="G42"/>
  <c r="H42"/>
  <c r="I42"/>
  <c r="J42"/>
  <c r="K42"/>
  <c r="M42"/>
  <c r="N42"/>
  <c r="O42"/>
  <c r="P42"/>
  <c r="B43"/>
  <c r="C43"/>
  <c r="D43"/>
  <c r="E43"/>
  <c r="F43"/>
  <c r="G43"/>
  <c r="H43"/>
  <c r="I43"/>
  <c r="J43"/>
  <c r="K43"/>
  <c r="L43"/>
  <c r="N43"/>
  <c r="O43"/>
  <c r="P43"/>
  <c r="B44"/>
  <c r="C44"/>
  <c r="D44"/>
  <c r="E44"/>
  <c r="F44"/>
  <c r="G44"/>
  <c r="H44"/>
  <c r="I44"/>
  <c r="J44"/>
  <c r="K44"/>
  <c r="L44"/>
  <c r="M44"/>
  <c r="O44"/>
  <c r="P44"/>
  <c r="B45"/>
  <c r="C45"/>
  <c r="D45"/>
  <c r="E45"/>
  <c r="F45"/>
  <c r="G45"/>
  <c r="H45"/>
  <c r="I45"/>
  <c r="J45"/>
  <c r="K45"/>
  <c r="L45"/>
  <c r="M45"/>
  <c r="N45"/>
  <c r="P45"/>
  <c r="B46"/>
  <c r="C46"/>
  <c r="D46"/>
  <c r="E46"/>
  <c r="F46"/>
  <c r="G46"/>
  <c r="H46"/>
  <c r="I46"/>
  <c r="J46"/>
  <c r="K46"/>
  <c r="L46"/>
  <c r="M46"/>
  <c r="N46"/>
  <c r="O46"/>
  <c r="C32"/>
  <c r="D32"/>
  <c r="E32"/>
  <c r="F32"/>
  <c r="G32"/>
  <c r="H32"/>
  <c r="I32"/>
  <c r="J32"/>
  <c r="K32"/>
  <c r="L32"/>
  <c r="M32"/>
  <c r="N32"/>
  <c r="O32"/>
  <c r="P32"/>
  <c r="B10"/>
  <c r="D10"/>
  <c r="E10"/>
  <c r="F10"/>
  <c r="G10"/>
  <c r="H10"/>
  <c r="I10"/>
  <c r="J10"/>
  <c r="K10"/>
  <c r="L10"/>
  <c r="M10"/>
  <c r="B11"/>
  <c r="C11"/>
  <c r="E11"/>
  <c r="F11"/>
  <c r="G11"/>
  <c r="H11"/>
  <c r="I11"/>
  <c r="J11"/>
  <c r="K11"/>
  <c r="L11"/>
  <c r="M11"/>
  <c r="B12"/>
  <c r="C12"/>
  <c r="D12"/>
  <c r="F12"/>
  <c r="G12"/>
  <c r="H12"/>
  <c r="I12"/>
  <c r="J12"/>
  <c r="K12"/>
  <c r="L12"/>
  <c r="M12"/>
  <c r="B13"/>
  <c r="C13"/>
  <c r="D13"/>
  <c r="E13"/>
  <c r="G13"/>
  <c r="H13"/>
  <c r="I13"/>
  <c r="J13"/>
  <c r="K13"/>
  <c r="L13"/>
  <c r="M13"/>
  <c r="B14"/>
  <c r="C14"/>
  <c r="D14"/>
  <c r="E14"/>
  <c r="F14"/>
  <c r="H14"/>
  <c r="I14"/>
  <c r="J14"/>
  <c r="K14"/>
  <c r="L14"/>
  <c r="M14"/>
  <c r="B15"/>
  <c r="C15"/>
  <c r="D15"/>
  <c r="E15"/>
  <c r="F15"/>
  <c r="G15"/>
  <c r="I15"/>
  <c r="J15"/>
  <c r="K15"/>
  <c r="L15"/>
  <c r="M15"/>
  <c r="B16"/>
  <c r="C16"/>
  <c r="D16"/>
  <c r="E16"/>
  <c r="F16"/>
  <c r="G16"/>
  <c r="H16"/>
  <c r="J16"/>
  <c r="K16"/>
  <c r="L16"/>
  <c r="M16"/>
  <c r="B17"/>
  <c r="C17"/>
  <c r="D17"/>
  <c r="E17"/>
  <c r="F17"/>
  <c r="G17"/>
  <c r="H17"/>
  <c r="I17"/>
  <c r="K17"/>
  <c r="L17"/>
  <c r="M17"/>
  <c r="B18"/>
  <c r="C18"/>
  <c r="D18"/>
  <c r="E18"/>
  <c r="F18"/>
  <c r="G18"/>
  <c r="H18"/>
  <c r="I18"/>
  <c r="J18"/>
  <c r="L18"/>
  <c r="M18"/>
  <c r="B19"/>
  <c r="C19"/>
  <c r="D19"/>
  <c r="E19"/>
  <c r="F19"/>
  <c r="G19"/>
  <c r="H19"/>
  <c r="I19"/>
  <c r="J19"/>
  <c r="K19"/>
  <c r="M19"/>
  <c r="B20"/>
  <c r="C20"/>
  <c r="D20"/>
  <c r="E20"/>
  <c r="F20"/>
  <c r="G20"/>
  <c r="H20"/>
  <c r="I20"/>
  <c r="J20"/>
  <c r="K20"/>
  <c r="L20"/>
  <c r="C9"/>
  <c r="D9"/>
  <c r="E9"/>
  <c r="F9"/>
  <c r="G9"/>
  <c r="H9"/>
  <c r="I9"/>
  <c r="J9"/>
  <c r="K9"/>
  <c r="L9"/>
  <c r="M9"/>
  <c r="B163" i="9"/>
  <c r="D163"/>
  <c r="E163"/>
  <c r="F163"/>
  <c r="G163"/>
  <c r="H163"/>
  <c r="I163"/>
  <c r="J163"/>
  <c r="K163"/>
  <c r="L163"/>
  <c r="M163"/>
  <c r="N163"/>
  <c r="O163"/>
  <c r="P163"/>
  <c r="B164"/>
  <c r="C164"/>
  <c r="E164"/>
  <c r="F164"/>
  <c r="G164"/>
  <c r="H164"/>
  <c r="I164"/>
  <c r="J164"/>
  <c r="K164"/>
  <c r="L164"/>
  <c r="M164"/>
  <c r="N164"/>
  <c r="O164"/>
  <c r="P164"/>
  <c r="B165"/>
  <c r="C165"/>
  <c r="D165"/>
  <c r="F165"/>
  <c r="G165"/>
  <c r="H165"/>
  <c r="I165"/>
  <c r="J165"/>
  <c r="K165"/>
  <c r="L165"/>
  <c r="M165"/>
  <c r="N165"/>
  <c r="O165"/>
  <c r="P165"/>
  <c r="B166"/>
  <c r="C166"/>
  <c r="D166"/>
  <c r="E166"/>
  <c r="G166"/>
  <c r="H166"/>
  <c r="I166"/>
  <c r="J166"/>
  <c r="K166"/>
  <c r="L166"/>
  <c r="M166"/>
  <c r="N166"/>
  <c r="O166"/>
  <c r="P166"/>
  <c r="B167"/>
  <c r="C167"/>
  <c r="D167"/>
  <c r="E167"/>
  <c r="F167"/>
  <c r="H167"/>
  <c r="I167"/>
  <c r="J167"/>
  <c r="K167"/>
  <c r="L167"/>
  <c r="M167"/>
  <c r="N167"/>
  <c r="O167"/>
  <c r="P167"/>
  <c r="B168"/>
  <c r="C168"/>
  <c r="D168"/>
  <c r="E168"/>
  <c r="F168"/>
  <c r="G168"/>
  <c r="I168"/>
  <c r="J168"/>
  <c r="K168"/>
  <c r="L168"/>
  <c r="M168"/>
  <c r="N168"/>
  <c r="O168"/>
  <c r="P168"/>
  <c r="B169"/>
  <c r="C169"/>
  <c r="D169"/>
  <c r="E169"/>
  <c r="F169"/>
  <c r="G169"/>
  <c r="H169"/>
  <c r="J169"/>
  <c r="K169"/>
  <c r="L169"/>
  <c r="M169"/>
  <c r="N169"/>
  <c r="O169"/>
  <c r="P169"/>
  <c r="B170"/>
  <c r="C170"/>
  <c r="D170"/>
  <c r="E170"/>
  <c r="F170"/>
  <c r="G170"/>
  <c r="H170"/>
  <c r="I170"/>
  <c r="K170"/>
  <c r="L170"/>
  <c r="M170"/>
  <c r="N170"/>
  <c r="O170"/>
  <c r="P170"/>
  <c r="B171"/>
  <c r="C171"/>
  <c r="D171"/>
  <c r="E171"/>
  <c r="F171"/>
  <c r="G171"/>
  <c r="H171"/>
  <c r="I171"/>
  <c r="J171"/>
  <c r="L171"/>
  <c r="M171"/>
  <c r="N171"/>
  <c r="O171"/>
  <c r="P171"/>
  <c r="B172"/>
  <c r="C172"/>
  <c r="D172"/>
  <c r="E172"/>
  <c r="F172"/>
  <c r="G172"/>
  <c r="H172"/>
  <c r="I172"/>
  <c r="J172"/>
  <c r="K172"/>
  <c r="M172"/>
  <c r="N172"/>
  <c r="O172"/>
  <c r="P172"/>
  <c r="B173"/>
  <c r="C173"/>
  <c r="D173"/>
  <c r="E173"/>
  <c r="F173"/>
  <c r="G173"/>
  <c r="H173"/>
  <c r="I173"/>
  <c r="J173"/>
  <c r="K173"/>
  <c r="L173"/>
  <c r="N173"/>
  <c r="O173"/>
  <c r="P173"/>
  <c r="B174"/>
  <c r="C174"/>
  <c r="D174"/>
  <c r="E174"/>
  <c r="F174"/>
  <c r="G174"/>
  <c r="H174"/>
  <c r="I174"/>
  <c r="J174"/>
  <c r="K174"/>
  <c r="L174"/>
  <c r="M174"/>
  <c r="O174"/>
  <c r="P174"/>
  <c r="B175"/>
  <c r="C175"/>
  <c r="D175"/>
  <c r="E175"/>
  <c r="F175"/>
  <c r="G175"/>
  <c r="H175"/>
  <c r="I175"/>
  <c r="J175"/>
  <c r="K175"/>
  <c r="L175"/>
  <c r="M175"/>
  <c r="N175"/>
  <c r="P175"/>
  <c r="B176"/>
  <c r="C176"/>
  <c r="D176"/>
  <c r="E176"/>
  <c r="F176"/>
  <c r="G176"/>
  <c r="H176"/>
  <c r="I176"/>
  <c r="J176"/>
  <c r="K176"/>
  <c r="L176"/>
  <c r="M176"/>
  <c r="N176"/>
  <c r="O176"/>
  <c r="C162"/>
  <c r="D162"/>
  <c r="E162"/>
  <c r="F162"/>
  <c r="G162"/>
  <c r="H162"/>
  <c r="I162"/>
  <c r="J162"/>
  <c r="K162"/>
  <c r="L162"/>
  <c r="M162"/>
  <c r="N162"/>
  <c r="O162"/>
  <c r="P162"/>
  <c r="B147"/>
  <c r="D147"/>
  <c r="E147"/>
  <c r="F147"/>
  <c r="G147"/>
  <c r="H147"/>
  <c r="I147"/>
  <c r="J147"/>
  <c r="K147"/>
  <c r="L147"/>
  <c r="M147"/>
  <c r="B148"/>
  <c r="C148"/>
  <c r="E148"/>
  <c r="F148"/>
  <c r="G148"/>
  <c r="H148"/>
  <c r="I148"/>
  <c r="J148"/>
  <c r="K148"/>
  <c r="L148"/>
  <c r="M148"/>
  <c r="B149"/>
  <c r="C149"/>
  <c r="D149"/>
  <c r="F149"/>
  <c r="G149"/>
  <c r="H149"/>
  <c r="I149"/>
  <c r="J149"/>
  <c r="K149"/>
  <c r="L149"/>
  <c r="M149"/>
  <c r="B150"/>
  <c r="C150"/>
  <c r="D150"/>
  <c r="E150"/>
  <c r="G150"/>
  <c r="H150"/>
  <c r="I150"/>
  <c r="J150"/>
  <c r="K150"/>
  <c r="L150"/>
  <c r="M150"/>
  <c r="B151"/>
  <c r="C151"/>
  <c r="D151"/>
  <c r="E151"/>
  <c r="F151"/>
  <c r="H151"/>
  <c r="I151"/>
  <c r="J151"/>
  <c r="K151"/>
  <c r="L151"/>
  <c r="M151"/>
  <c r="B152"/>
  <c r="C152"/>
  <c r="D152"/>
  <c r="E152"/>
  <c r="F152"/>
  <c r="G152"/>
  <c r="I152"/>
  <c r="J152"/>
  <c r="K152"/>
  <c r="L152"/>
  <c r="M152"/>
  <c r="B153"/>
  <c r="C153"/>
  <c r="D153"/>
  <c r="E153"/>
  <c r="F153"/>
  <c r="G153"/>
  <c r="H153"/>
  <c r="J153"/>
  <c r="K153"/>
  <c r="L153"/>
  <c r="M153"/>
  <c r="B154"/>
  <c r="C154"/>
  <c r="D154"/>
  <c r="E154"/>
  <c r="F154"/>
  <c r="G154"/>
  <c r="H154"/>
  <c r="I154"/>
  <c r="K154"/>
  <c r="L154"/>
  <c r="M154"/>
  <c r="B155"/>
  <c r="C155"/>
  <c r="D155"/>
  <c r="E155"/>
  <c r="F155"/>
  <c r="G155"/>
  <c r="H155"/>
  <c r="I155"/>
  <c r="J155"/>
  <c r="L155"/>
  <c r="M155"/>
  <c r="B156"/>
  <c r="C156"/>
  <c r="D156"/>
  <c r="E156"/>
  <c r="F156"/>
  <c r="G156"/>
  <c r="H156"/>
  <c r="I156"/>
  <c r="J156"/>
  <c r="K156"/>
  <c r="M156"/>
  <c r="B157"/>
  <c r="C157"/>
  <c r="D157"/>
  <c r="E157"/>
  <c r="F157"/>
  <c r="G157"/>
  <c r="H157"/>
  <c r="I157"/>
  <c r="J157"/>
  <c r="K157"/>
  <c r="L157"/>
  <c r="C146"/>
  <c r="D146"/>
  <c r="E146"/>
  <c r="F146"/>
  <c r="G146"/>
  <c r="H146"/>
  <c r="I146"/>
  <c r="J146"/>
  <c r="K146"/>
  <c r="L146"/>
  <c r="M146"/>
  <c r="B132"/>
  <c r="D132"/>
  <c r="E132"/>
  <c r="F132"/>
  <c r="G132"/>
  <c r="H132"/>
  <c r="I132"/>
  <c r="J132"/>
  <c r="K132"/>
  <c r="L132"/>
  <c r="B133"/>
  <c r="C133"/>
  <c r="E133"/>
  <c r="F133"/>
  <c r="G133"/>
  <c r="H133"/>
  <c r="I133"/>
  <c r="J133"/>
  <c r="K133"/>
  <c r="L133"/>
  <c r="B134"/>
  <c r="C134"/>
  <c r="D134"/>
  <c r="F134"/>
  <c r="G134"/>
  <c r="H134"/>
  <c r="I134"/>
  <c r="J134"/>
  <c r="K134"/>
  <c r="L134"/>
  <c r="B135"/>
  <c r="C135"/>
  <c r="D135"/>
  <c r="E135"/>
  <c r="G135"/>
  <c r="H135"/>
  <c r="I135"/>
  <c r="J135"/>
  <c r="K135"/>
  <c r="L135"/>
  <c r="B136"/>
  <c r="C136"/>
  <c r="D136"/>
  <c r="E136"/>
  <c r="F136"/>
  <c r="H136"/>
  <c r="I136"/>
  <c r="J136"/>
  <c r="K136"/>
  <c r="L136"/>
  <c r="B137"/>
  <c r="C137"/>
  <c r="D137"/>
  <c r="E137"/>
  <c r="F137"/>
  <c r="G137"/>
  <c r="I137"/>
  <c r="J137"/>
  <c r="K137"/>
  <c r="B138"/>
  <c r="C138"/>
  <c r="D138"/>
  <c r="E138"/>
  <c r="F138"/>
  <c r="G138"/>
  <c r="H138"/>
  <c r="J138"/>
  <c r="K138"/>
  <c r="L138"/>
  <c r="B139"/>
  <c r="C139"/>
  <c r="D139"/>
  <c r="E139"/>
  <c r="F139"/>
  <c r="G139"/>
  <c r="H139"/>
  <c r="I139"/>
  <c r="K139"/>
  <c r="L139"/>
  <c r="B140"/>
  <c r="C140"/>
  <c r="D140"/>
  <c r="E140"/>
  <c r="F140"/>
  <c r="G140"/>
  <c r="H140"/>
  <c r="I140"/>
  <c r="J140"/>
  <c r="L140"/>
  <c r="B141"/>
  <c r="C141"/>
  <c r="D141"/>
  <c r="E141"/>
  <c r="F141"/>
  <c r="G141"/>
  <c r="I141"/>
  <c r="J141"/>
  <c r="K141"/>
  <c r="C131"/>
  <c r="D131"/>
  <c r="E131"/>
  <c r="F131"/>
  <c r="G131"/>
  <c r="H131"/>
  <c r="I131"/>
  <c r="J131"/>
  <c r="K131"/>
  <c r="L131"/>
  <c r="B118"/>
  <c r="D118"/>
  <c r="E118"/>
  <c r="F118"/>
  <c r="G118"/>
  <c r="H118"/>
  <c r="I118"/>
  <c r="J118"/>
  <c r="K118"/>
  <c r="B119"/>
  <c r="C119"/>
  <c r="E119"/>
  <c r="F119"/>
  <c r="G119"/>
  <c r="H119"/>
  <c r="I119"/>
  <c r="J119"/>
  <c r="K119"/>
  <c r="B120"/>
  <c r="C120"/>
  <c r="D120"/>
  <c r="F120"/>
  <c r="G120"/>
  <c r="H120"/>
  <c r="I120"/>
  <c r="J120"/>
  <c r="K120"/>
  <c r="B121"/>
  <c r="C121"/>
  <c r="D121"/>
  <c r="E121"/>
  <c r="G121"/>
  <c r="H121"/>
  <c r="I121"/>
  <c r="J121"/>
  <c r="K121"/>
  <c r="B122"/>
  <c r="C122"/>
  <c r="D122"/>
  <c r="E122"/>
  <c r="F122"/>
  <c r="H122"/>
  <c r="I122"/>
  <c r="J122"/>
  <c r="K122"/>
  <c r="B123"/>
  <c r="C123"/>
  <c r="D123"/>
  <c r="E123"/>
  <c r="F123"/>
  <c r="G123"/>
  <c r="I123"/>
  <c r="J123"/>
  <c r="K123"/>
  <c r="B124"/>
  <c r="C124"/>
  <c r="D124"/>
  <c r="E124"/>
  <c r="F124"/>
  <c r="G124"/>
  <c r="H124"/>
  <c r="J124"/>
  <c r="K124"/>
  <c r="B125"/>
  <c r="C125"/>
  <c r="D125"/>
  <c r="E125"/>
  <c r="F125"/>
  <c r="G125"/>
  <c r="H125"/>
  <c r="I125"/>
  <c r="K125"/>
  <c r="B126"/>
  <c r="C126"/>
  <c r="D126"/>
  <c r="E126"/>
  <c r="F126"/>
  <c r="G126"/>
  <c r="H126"/>
  <c r="I126"/>
  <c r="J126"/>
  <c r="C117"/>
  <c r="D117"/>
  <c r="E117"/>
  <c r="F117"/>
  <c r="G117"/>
  <c r="H117"/>
  <c r="I117"/>
  <c r="J117"/>
  <c r="K117"/>
  <c r="B102"/>
  <c r="D102"/>
  <c r="E102"/>
  <c r="F102"/>
  <c r="G102"/>
  <c r="H102"/>
  <c r="I102"/>
  <c r="J102"/>
  <c r="K102"/>
  <c r="L102"/>
  <c r="M102"/>
  <c r="B103"/>
  <c r="C103"/>
  <c r="E103"/>
  <c r="F103"/>
  <c r="G103"/>
  <c r="H103"/>
  <c r="I103"/>
  <c r="J103"/>
  <c r="K103"/>
  <c r="L103"/>
  <c r="M103"/>
  <c r="B104"/>
  <c r="C104"/>
  <c r="D104"/>
  <c r="F104"/>
  <c r="G104"/>
  <c r="H104"/>
  <c r="I104"/>
  <c r="J104"/>
  <c r="K104"/>
  <c r="L104"/>
  <c r="M104"/>
  <c r="B105"/>
  <c r="C105"/>
  <c r="D105"/>
  <c r="E105"/>
  <c r="G105"/>
  <c r="H105"/>
  <c r="I105"/>
  <c r="J105"/>
  <c r="K105"/>
  <c r="L105"/>
  <c r="M105"/>
  <c r="B106"/>
  <c r="C106"/>
  <c r="D106"/>
  <c r="E106"/>
  <c r="F106"/>
  <c r="H106"/>
  <c r="I106"/>
  <c r="J106"/>
  <c r="K106"/>
  <c r="L106"/>
  <c r="M106"/>
  <c r="B107"/>
  <c r="C107"/>
  <c r="D107"/>
  <c r="E107"/>
  <c r="F107"/>
  <c r="G107"/>
  <c r="I107"/>
  <c r="J107"/>
  <c r="K107"/>
  <c r="L107"/>
  <c r="M107"/>
  <c r="B108"/>
  <c r="C108"/>
  <c r="D108"/>
  <c r="E108"/>
  <c r="F108"/>
  <c r="G108"/>
  <c r="H108"/>
  <c r="J108"/>
  <c r="K108"/>
  <c r="L108"/>
  <c r="M108"/>
  <c r="B109"/>
  <c r="C109"/>
  <c r="D109"/>
  <c r="E109"/>
  <c r="F109"/>
  <c r="G109"/>
  <c r="H109"/>
  <c r="I109"/>
  <c r="K109"/>
  <c r="L109"/>
  <c r="M109"/>
  <c r="B110"/>
  <c r="C110"/>
  <c r="D110"/>
  <c r="E110"/>
  <c r="F110"/>
  <c r="G110"/>
  <c r="H110"/>
  <c r="I110"/>
  <c r="J110"/>
  <c r="L110"/>
  <c r="M110"/>
  <c r="B111"/>
  <c r="C111"/>
  <c r="D111"/>
  <c r="E111"/>
  <c r="F111"/>
  <c r="G111"/>
  <c r="H111"/>
  <c r="I111"/>
  <c r="J111"/>
  <c r="K111"/>
  <c r="M111"/>
  <c r="B112"/>
  <c r="C112"/>
  <c r="D112"/>
  <c r="E112"/>
  <c r="F112"/>
  <c r="G112"/>
  <c r="H112"/>
  <c r="I112"/>
  <c r="J112"/>
  <c r="K112"/>
  <c r="L112"/>
  <c r="C101"/>
  <c r="D101"/>
  <c r="E101"/>
  <c r="F101"/>
  <c r="G101"/>
  <c r="H101"/>
  <c r="I101"/>
  <c r="J101"/>
  <c r="K101"/>
  <c r="L101"/>
  <c r="M101"/>
  <c r="B90"/>
  <c r="D90"/>
  <c r="E90"/>
  <c r="F90"/>
  <c r="G90"/>
  <c r="H90"/>
  <c r="I90"/>
  <c r="B91"/>
  <c r="C91"/>
  <c r="E91"/>
  <c r="F91"/>
  <c r="G91"/>
  <c r="H91"/>
  <c r="I91"/>
  <c r="B92"/>
  <c r="C92"/>
  <c r="D92"/>
  <c r="F92"/>
  <c r="G92"/>
  <c r="H92"/>
  <c r="I92"/>
  <c r="B93"/>
  <c r="C93"/>
  <c r="D93"/>
  <c r="E93"/>
  <c r="G93"/>
  <c r="H93"/>
  <c r="I93"/>
  <c r="B94"/>
  <c r="C94"/>
  <c r="D94"/>
  <c r="E94"/>
  <c r="F94"/>
  <c r="H94"/>
  <c r="I94"/>
  <c r="B95"/>
  <c r="C95"/>
  <c r="D95"/>
  <c r="E95"/>
  <c r="F95"/>
  <c r="G95"/>
  <c r="I95"/>
  <c r="B96"/>
  <c r="C96"/>
  <c r="D96"/>
  <c r="E96"/>
  <c r="F96"/>
  <c r="G96"/>
  <c r="H96"/>
  <c r="C89"/>
  <c r="D89"/>
  <c r="E89"/>
  <c r="F89"/>
  <c r="G89"/>
  <c r="H89"/>
  <c r="I89"/>
  <c r="B72"/>
  <c r="D72"/>
  <c r="E72"/>
  <c r="F72"/>
  <c r="G72"/>
  <c r="H72"/>
  <c r="I72"/>
  <c r="J72"/>
  <c r="K72"/>
  <c r="L72"/>
  <c r="B73"/>
  <c r="C73"/>
  <c r="E73"/>
  <c r="F73"/>
  <c r="G73"/>
  <c r="H73"/>
  <c r="I73"/>
  <c r="J73"/>
  <c r="K73"/>
  <c r="L73"/>
  <c r="B74"/>
  <c r="C74"/>
  <c r="D74"/>
  <c r="F74"/>
  <c r="G74"/>
  <c r="H74"/>
  <c r="I74"/>
  <c r="J74"/>
  <c r="K74"/>
  <c r="L74"/>
  <c r="B75"/>
  <c r="C75"/>
  <c r="D75"/>
  <c r="E75"/>
  <c r="G75"/>
  <c r="H75"/>
  <c r="I75"/>
  <c r="J75"/>
  <c r="K75"/>
  <c r="L75"/>
  <c r="B76"/>
  <c r="C76"/>
  <c r="D76"/>
  <c r="E76"/>
  <c r="F76"/>
  <c r="H76"/>
  <c r="I76"/>
  <c r="J76"/>
  <c r="K76"/>
  <c r="L76"/>
  <c r="B77"/>
  <c r="C77"/>
  <c r="D77"/>
  <c r="E77"/>
  <c r="F77"/>
  <c r="G77"/>
  <c r="I77"/>
  <c r="J77"/>
  <c r="K77"/>
  <c r="L77"/>
  <c r="B78"/>
  <c r="C78"/>
  <c r="D78"/>
  <c r="E78"/>
  <c r="F78"/>
  <c r="G78"/>
  <c r="H78"/>
  <c r="J78"/>
  <c r="K78"/>
  <c r="L78"/>
  <c r="B79"/>
  <c r="C79"/>
  <c r="D79"/>
  <c r="E79"/>
  <c r="F79"/>
  <c r="G79"/>
  <c r="H79"/>
  <c r="I79"/>
  <c r="K79"/>
  <c r="L79"/>
  <c r="B80"/>
  <c r="C80"/>
  <c r="D80"/>
  <c r="E80"/>
  <c r="F80"/>
  <c r="G80"/>
  <c r="H80"/>
  <c r="I80"/>
  <c r="J80"/>
  <c r="L80"/>
  <c r="B81"/>
  <c r="C81"/>
  <c r="D81"/>
  <c r="E81"/>
  <c r="F81"/>
  <c r="G81"/>
  <c r="H81"/>
  <c r="I81"/>
  <c r="J81"/>
  <c r="K81"/>
  <c r="C71"/>
  <c r="D71"/>
  <c r="E71"/>
  <c r="F71"/>
  <c r="G71"/>
  <c r="H71"/>
  <c r="I71"/>
  <c r="J71"/>
  <c r="K71"/>
  <c r="L71"/>
  <c r="B52"/>
  <c r="D52"/>
  <c r="E52"/>
  <c r="F52"/>
  <c r="G52"/>
  <c r="H52"/>
  <c r="I52"/>
  <c r="J52"/>
  <c r="B53"/>
  <c r="C53"/>
  <c r="E53"/>
  <c r="F53"/>
  <c r="G53"/>
  <c r="H53"/>
  <c r="I53"/>
  <c r="J53"/>
  <c r="B54"/>
  <c r="C54"/>
  <c r="D54"/>
  <c r="F54"/>
  <c r="G54"/>
  <c r="H54"/>
  <c r="I54"/>
  <c r="J54"/>
  <c r="B55"/>
  <c r="C55"/>
  <c r="D55"/>
  <c r="E55"/>
  <c r="G55"/>
  <c r="H55"/>
  <c r="I55"/>
  <c r="J55"/>
  <c r="B56"/>
  <c r="C56"/>
  <c r="D56"/>
  <c r="E56"/>
  <c r="F56"/>
  <c r="H56"/>
  <c r="I56"/>
  <c r="J56"/>
  <c r="B57"/>
  <c r="C57"/>
  <c r="D57"/>
  <c r="E57"/>
  <c r="F57"/>
  <c r="G57"/>
  <c r="I57"/>
  <c r="J57"/>
  <c r="B58"/>
  <c r="C58"/>
  <c r="D58"/>
  <c r="E58"/>
  <c r="F58"/>
  <c r="G58"/>
  <c r="H58"/>
  <c r="J58"/>
  <c r="B59"/>
  <c r="C59"/>
  <c r="D59"/>
  <c r="E59"/>
  <c r="F59"/>
  <c r="G59"/>
  <c r="H59"/>
  <c r="I59"/>
  <c r="C51"/>
  <c r="D51"/>
  <c r="E51"/>
  <c r="F51"/>
  <c r="G51"/>
  <c r="H51"/>
  <c r="I51"/>
  <c r="J51"/>
  <c r="B33"/>
  <c r="D33"/>
  <c r="E33"/>
  <c r="F33"/>
  <c r="G33"/>
  <c r="H33"/>
  <c r="I33"/>
  <c r="J33"/>
  <c r="K33"/>
  <c r="L33"/>
  <c r="M33"/>
  <c r="N33"/>
  <c r="O33"/>
  <c r="P33"/>
  <c r="B34"/>
  <c r="C34"/>
  <c r="E34"/>
  <c r="F34"/>
  <c r="G34"/>
  <c r="H34"/>
  <c r="I34"/>
  <c r="J34"/>
  <c r="K34"/>
  <c r="L34"/>
  <c r="M34"/>
  <c r="N34"/>
  <c r="O34"/>
  <c r="P34"/>
  <c r="B35"/>
  <c r="C35"/>
  <c r="D35"/>
  <c r="F35"/>
  <c r="G35"/>
  <c r="H35"/>
  <c r="I35"/>
  <c r="J35"/>
  <c r="K35"/>
  <c r="L35"/>
  <c r="M35"/>
  <c r="N35"/>
  <c r="O35"/>
  <c r="P35"/>
  <c r="B36"/>
  <c r="C36"/>
  <c r="D36"/>
  <c r="E36"/>
  <c r="G36"/>
  <c r="H36"/>
  <c r="I36"/>
  <c r="J36"/>
  <c r="K36"/>
  <c r="L36"/>
  <c r="M36"/>
  <c r="N36"/>
  <c r="O36"/>
  <c r="P36"/>
  <c r="B37"/>
  <c r="C37"/>
  <c r="D37"/>
  <c r="E37"/>
  <c r="F37"/>
  <c r="H37"/>
  <c r="I37"/>
  <c r="J37"/>
  <c r="K37"/>
  <c r="L37"/>
  <c r="M37"/>
  <c r="N37"/>
  <c r="O37"/>
  <c r="P37"/>
  <c r="B38"/>
  <c r="C38"/>
  <c r="D38"/>
  <c r="E38"/>
  <c r="F38"/>
  <c r="G38"/>
  <c r="I38"/>
  <c r="J38"/>
  <c r="K38"/>
  <c r="L38"/>
  <c r="M38"/>
  <c r="N38"/>
  <c r="O38"/>
  <c r="P38"/>
  <c r="B39"/>
  <c r="C39"/>
  <c r="D39"/>
  <c r="E39"/>
  <c r="F39"/>
  <c r="G39"/>
  <c r="H39"/>
  <c r="J39"/>
  <c r="K39"/>
  <c r="L39"/>
  <c r="M39"/>
  <c r="N39"/>
  <c r="O39"/>
  <c r="P39"/>
  <c r="B40"/>
  <c r="C40"/>
  <c r="D40"/>
  <c r="E40"/>
  <c r="F40"/>
  <c r="G40"/>
  <c r="H40"/>
  <c r="K40"/>
  <c r="L40"/>
  <c r="M40"/>
  <c r="N40"/>
  <c r="O40"/>
  <c r="P40"/>
  <c r="B41"/>
  <c r="C41"/>
  <c r="D41"/>
  <c r="E41"/>
  <c r="F41"/>
  <c r="G41"/>
  <c r="H41"/>
  <c r="I41"/>
  <c r="J41"/>
  <c r="L41"/>
  <c r="M41"/>
  <c r="N41"/>
  <c r="O41"/>
  <c r="P41"/>
  <c r="B42"/>
  <c r="C42"/>
  <c r="D42"/>
  <c r="E42"/>
  <c r="F42"/>
  <c r="G42"/>
  <c r="H42"/>
  <c r="I42"/>
  <c r="J42"/>
  <c r="K42"/>
  <c r="M42"/>
  <c r="N42"/>
  <c r="O42"/>
  <c r="P42"/>
  <c r="B43"/>
  <c r="C43"/>
  <c r="D43"/>
  <c r="E43"/>
  <c r="F43"/>
  <c r="G43"/>
  <c r="H43"/>
  <c r="I43"/>
  <c r="J43"/>
  <c r="K43"/>
  <c r="L43"/>
  <c r="N43"/>
  <c r="O43"/>
  <c r="P43"/>
  <c r="B44"/>
  <c r="C44"/>
  <c r="D44"/>
  <c r="E44"/>
  <c r="F44"/>
  <c r="G44"/>
  <c r="H44"/>
  <c r="I44"/>
  <c r="J44"/>
  <c r="K44"/>
  <c r="L44"/>
  <c r="M44"/>
  <c r="O44"/>
  <c r="P44"/>
  <c r="B45"/>
  <c r="C45"/>
  <c r="D45"/>
  <c r="E45"/>
  <c r="F45"/>
  <c r="G45"/>
  <c r="H45"/>
  <c r="I45"/>
  <c r="J45"/>
  <c r="K45"/>
  <c r="L45"/>
  <c r="M45"/>
  <c r="N45"/>
  <c r="P45"/>
  <c r="B46"/>
  <c r="C46"/>
  <c r="D46"/>
  <c r="E46"/>
  <c r="F46"/>
  <c r="G46"/>
  <c r="H46"/>
  <c r="I46"/>
  <c r="J46"/>
  <c r="K46"/>
  <c r="L46"/>
  <c r="M46"/>
  <c r="N46"/>
  <c r="O46"/>
  <c r="C32"/>
  <c r="D32"/>
  <c r="E32"/>
  <c r="F32"/>
  <c r="G32"/>
  <c r="H32"/>
  <c r="I32"/>
  <c r="J32"/>
  <c r="K32"/>
  <c r="L32"/>
  <c r="M32"/>
  <c r="N32"/>
  <c r="O32"/>
  <c r="P32"/>
  <c r="B10"/>
  <c r="D10"/>
  <c r="E10"/>
  <c r="F10"/>
  <c r="G10"/>
  <c r="H10"/>
  <c r="I10"/>
  <c r="J10"/>
  <c r="K10"/>
  <c r="L10"/>
  <c r="M10"/>
  <c r="B11"/>
  <c r="C11"/>
  <c r="E11"/>
  <c r="F11"/>
  <c r="G11"/>
  <c r="H11"/>
  <c r="I11"/>
  <c r="J11"/>
  <c r="K11"/>
  <c r="L11"/>
  <c r="M11"/>
  <c r="B12"/>
  <c r="C12"/>
  <c r="D12"/>
  <c r="F12"/>
  <c r="G12"/>
  <c r="H12"/>
  <c r="I12"/>
  <c r="J12"/>
  <c r="K12"/>
  <c r="L12"/>
  <c r="M12"/>
  <c r="B13"/>
  <c r="C13"/>
  <c r="D13"/>
  <c r="E13"/>
  <c r="G13"/>
  <c r="H13"/>
  <c r="I13"/>
  <c r="J13"/>
  <c r="K13"/>
  <c r="L13"/>
  <c r="M13"/>
  <c r="B14"/>
  <c r="C14"/>
  <c r="D14"/>
  <c r="E14"/>
  <c r="F14"/>
  <c r="H14"/>
  <c r="I14"/>
  <c r="J14"/>
  <c r="K14"/>
  <c r="L14"/>
  <c r="M14"/>
  <c r="B15"/>
  <c r="C15"/>
  <c r="D15"/>
  <c r="E15"/>
  <c r="F15"/>
  <c r="G15"/>
  <c r="I15"/>
  <c r="J15"/>
  <c r="K15"/>
  <c r="L15"/>
  <c r="M15"/>
  <c r="B16"/>
  <c r="C16"/>
  <c r="D16"/>
  <c r="E16"/>
  <c r="F16"/>
  <c r="G16"/>
  <c r="H16"/>
  <c r="J16"/>
  <c r="K16"/>
  <c r="L16"/>
  <c r="M16"/>
  <c r="B17"/>
  <c r="C17"/>
  <c r="D17"/>
  <c r="E17"/>
  <c r="F17"/>
  <c r="G17"/>
  <c r="H17"/>
  <c r="I17"/>
  <c r="K17"/>
  <c r="L17"/>
  <c r="M17"/>
  <c r="B18"/>
  <c r="C18"/>
  <c r="D18"/>
  <c r="E18"/>
  <c r="F18"/>
  <c r="G18"/>
  <c r="H18"/>
  <c r="I18"/>
  <c r="J18"/>
  <c r="L18"/>
  <c r="M18"/>
  <c r="B19"/>
  <c r="C19"/>
  <c r="D19"/>
  <c r="E19"/>
  <c r="F19"/>
  <c r="G19"/>
  <c r="H19"/>
  <c r="I19"/>
  <c r="J19"/>
  <c r="K19"/>
  <c r="M19"/>
  <c r="B20"/>
  <c r="C20"/>
  <c r="D20"/>
  <c r="E20"/>
  <c r="F20"/>
  <c r="G20"/>
  <c r="H20"/>
  <c r="I20"/>
  <c r="J20"/>
  <c r="K20"/>
  <c r="L20"/>
  <c r="C9"/>
  <c r="D9"/>
  <c r="E9"/>
  <c r="F9"/>
  <c r="G9"/>
  <c r="H9"/>
  <c r="I9"/>
  <c r="J9"/>
  <c r="K9"/>
  <c r="L9"/>
  <c r="M9"/>
  <c r="B163" i="8"/>
  <c r="D163"/>
  <c r="E163"/>
  <c r="F163"/>
  <c r="G163"/>
  <c r="H163"/>
  <c r="I163"/>
  <c r="J163"/>
  <c r="K163"/>
  <c r="L163"/>
  <c r="M163"/>
  <c r="N163"/>
  <c r="O163"/>
  <c r="P163"/>
  <c r="B164"/>
  <c r="C164"/>
  <c r="E164"/>
  <c r="F164"/>
  <c r="G164"/>
  <c r="H164"/>
  <c r="I164"/>
  <c r="J164"/>
  <c r="K164"/>
  <c r="L164"/>
  <c r="M164"/>
  <c r="N164"/>
  <c r="O164"/>
  <c r="P164"/>
  <c r="B165"/>
  <c r="C165"/>
  <c r="D165"/>
  <c r="F165"/>
  <c r="G165"/>
  <c r="H165"/>
  <c r="I165"/>
  <c r="J165"/>
  <c r="K165"/>
  <c r="L165"/>
  <c r="M165"/>
  <c r="N165"/>
  <c r="O165"/>
  <c r="P165"/>
  <c r="B166"/>
  <c r="C166"/>
  <c r="D166"/>
  <c r="E166"/>
  <c r="G166"/>
  <c r="H166"/>
  <c r="I166"/>
  <c r="J166"/>
  <c r="K166"/>
  <c r="L166"/>
  <c r="M166"/>
  <c r="N166"/>
  <c r="O166"/>
  <c r="P166"/>
  <c r="B167"/>
  <c r="C167"/>
  <c r="D167"/>
  <c r="E167"/>
  <c r="F167"/>
  <c r="H167"/>
  <c r="I167"/>
  <c r="J167"/>
  <c r="K167"/>
  <c r="L167"/>
  <c r="M167"/>
  <c r="N167"/>
  <c r="O167"/>
  <c r="P167"/>
  <c r="B168"/>
  <c r="C168"/>
  <c r="D168"/>
  <c r="E168"/>
  <c r="F168"/>
  <c r="G168"/>
  <c r="I168"/>
  <c r="J168"/>
  <c r="K168"/>
  <c r="L168"/>
  <c r="M168"/>
  <c r="N168"/>
  <c r="O168"/>
  <c r="P168"/>
  <c r="B169"/>
  <c r="C169"/>
  <c r="D169"/>
  <c r="E169"/>
  <c r="F169"/>
  <c r="G169"/>
  <c r="H169"/>
  <c r="J169"/>
  <c r="K169"/>
  <c r="L169"/>
  <c r="M169"/>
  <c r="N169"/>
  <c r="O169"/>
  <c r="P169"/>
  <c r="B170"/>
  <c r="C170"/>
  <c r="D170"/>
  <c r="E170"/>
  <c r="F170"/>
  <c r="G170"/>
  <c r="H170"/>
  <c r="I170"/>
  <c r="K170"/>
  <c r="L170"/>
  <c r="M170"/>
  <c r="N170"/>
  <c r="O170"/>
  <c r="P170"/>
  <c r="B171"/>
  <c r="C171"/>
  <c r="D171"/>
  <c r="E171"/>
  <c r="F171"/>
  <c r="G171"/>
  <c r="H171"/>
  <c r="I171"/>
  <c r="J171"/>
  <c r="L171"/>
  <c r="M171"/>
  <c r="N171"/>
  <c r="O171"/>
  <c r="P171"/>
  <c r="B172"/>
  <c r="C172"/>
  <c r="D172"/>
  <c r="E172"/>
  <c r="F172"/>
  <c r="G172"/>
  <c r="H172"/>
  <c r="I172"/>
  <c r="J172"/>
  <c r="K172"/>
  <c r="M172"/>
  <c r="N172"/>
  <c r="O172"/>
  <c r="P172"/>
  <c r="B173"/>
  <c r="C173"/>
  <c r="D173"/>
  <c r="E173"/>
  <c r="F173"/>
  <c r="G173"/>
  <c r="H173"/>
  <c r="I173"/>
  <c r="J173"/>
  <c r="K173"/>
  <c r="L173"/>
  <c r="N173"/>
  <c r="O173"/>
  <c r="P173"/>
  <c r="B174"/>
  <c r="C174"/>
  <c r="D174"/>
  <c r="E174"/>
  <c r="F174"/>
  <c r="G174"/>
  <c r="H174"/>
  <c r="I174"/>
  <c r="J174"/>
  <c r="K174"/>
  <c r="L174"/>
  <c r="M174"/>
  <c r="O174"/>
  <c r="P174"/>
  <c r="B175"/>
  <c r="C175"/>
  <c r="D175"/>
  <c r="E175"/>
  <c r="F175"/>
  <c r="G175"/>
  <c r="H175"/>
  <c r="I175"/>
  <c r="J175"/>
  <c r="K175"/>
  <c r="L175"/>
  <c r="M175"/>
  <c r="N175"/>
  <c r="P175"/>
  <c r="B176"/>
  <c r="C176"/>
  <c r="D176"/>
  <c r="E176"/>
  <c r="F176"/>
  <c r="G176"/>
  <c r="H176"/>
  <c r="I176"/>
  <c r="J176"/>
  <c r="K176"/>
  <c r="L176"/>
  <c r="M176"/>
  <c r="N176"/>
  <c r="O176"/>
  <c r="C162"/>
  <c r="D162"/>
  <c r="E162"/>
  <c r="F162"/>
  <c r="G162"/>
  <c r="H162"/>
  <c r="I162"/>
  <c r="J162"/>
  <c r="K162"/>
  <c r="L162"/>
  <c r="M162"/>
  <c r="N162"/>
  <c r="O162"/>
  <c r="P162"/>
  <c r="B147"/>
  <c r="D147"/>
  <c r="E147"/>
  <c r="F147"/>
  <c r="G147"/>
  <c r="H147"/>
  <c r="I147"/>
  <c r="J147"/>
  <c r="K147"/>
  <c r="L147"/>
  <c r="M147"/>
  <c r="B148"/>
  <c r="C148"/>
  <c r="E148"/>
  <c r="F148"/>
  <c r="G148"/>
  <c r="H148"/>
  <c r="I148"/>
  <c r="J148"/>
  <c r="K148"/>
  <c r="L148"/>
  <c r="M148"/>
  <c r="B149"/>
  <c r="C149"/>
  <c r="D149"/>
  <c r="F149"/>
  <c r="G149"/>
  <c r="H149"/>
  <c r="I149"/>
  <c r="J149"/>
  <c r="K149"/>
  <c r="L149"/>
  <c r="M149"/>
  <c r="B150"/>
  <c r="C150"/>
  <c r="D150"/>
  <c r="E150"/>
  <c r="G150"/>
  <c r="H150"/>
  <c r="I150"/>
  <c r="J150"/>
  <c r="K150"/>
  <c r="L150"/>
  <c r="M150"/>
  <c r="B151"/>
  <c r="C151"/>
  <c r="D151"/>
  <c r="E151"/>
  <c r="F151"/>
  <c r="H151"/>
  <c r="I151"/>
  <c r="J151"/>
  <c r="K151"/>
  <c r="L151"/>
  <c r="M151"/>
  <c r="B152"/>
  <c r="C152"/>
  <c r="D152"/>
  <c r="E152"/>
  <c r="F152"/>
  <c r="G152"/>
  <c r="I152"/>
  <c r="J152"/>
  <c r="K152"/>
  <c r="L152"/>
  <c r="M152"/>
  <c r="B153"/>
  <c r="C153"/>
  <c r="D153"/>
  <c r="E153"/>
  <c r="F153"/>
  <c r="G153"/>
  <c r="H153"/>
  <c r="J153"/>
  <c r="K153"/>
  <c r="L153"/>
  <c r="M153"/>
  <c r="B154"/>
  <c r="C154"/>
  <c r="D154"/>
  <c r="E154"/>
  <c r="F154"/>
  <c r="G154"/>
  <c r="H154"/>
  <c r="I154"/>
  <c r="K154"/>
  <c r="L154"/>
  <c r="M154"/>
  <c r="B155"/>
  <c r="C155"/>
  <c r="D155"/>
  <c r="E155"/>
  <c r="F155"/>
  <c r="G155"/>
  <c r="H155"/>
  <c r="I155"/>
  <c r="J155"/>
  <c r="L155"/>
  <c r="M155"/>
  <c r="B156"/>
  <c r="C156"/>
  <c r="D156"/>
  <c r="E156"/>
  <c r="F156"/>
  <c r="G156"/>
  <c r="H156"/>
  <c r="I156"/>
  <c r="J156"/>
  <c r="K156"/>
  <c r="M156"/>
  <c r="B157"/>
  <c r="C157"/>
  <c r="D157"/>
  <c r="E157"/>
  <c r="F157"/>
  <c r="G157"/>
  <c r="H157"/>
  <c r="I157"/>
  <c r="J157"/>
  <c r="K157"/>
  <c r="L157"/>
  <c r="C146"/>
  <c r="D146"/>
  <c r="E146"/>
  <c r="F146"/>
  <c r="G146"/>
  <c r="H146"/>
  <c r="I146"/>
  <c r="J146"/>
  <c r="K146"/>
  <c r="L146"/>
  <c r="M146"/>
  <c r="B132"/>
  <c r="D132"/>
  <c r="E132"/>
  <c r="F132"/>
  <c r="G132"/>
  <c r="H132"/>
  <c r="I132"/>
  <c r="J132"/>
  <c r="K132"/>
  <c r="L132"/>
  <c r="B133"/>
  <c r="C133"/>
  <c r="E133"/>
  <c r="F133"/>
  <c r="G133"/>
  <c r="H133"/>
  <c r="I133"/>
  <c r="J133"/>
  <c r="K133"/>
  <c r="L133"/>
  <c r="B134"/>
  <c r="C134"/>
  <c r="D134"/>
  <c r="F134"/>
  <c r="G134"/>
  <c r="H134"/>
  <c r="I134"/>
  <c r="J134"/>
  <c r="K134"/>
  <c r="L134"/>
  <c r="B135"/>
  <c r="C135"/>
  <c r="D135"/>
  <c r="E135"/>
  <c r="G135"/>
  <c r="H135"/>
  <c r="I135"/>
  <c r="J135"/>
  <c r="K135"/>
  <c r="L135"/>
  <c r="B136"/>
  <c r="C136"/>
  <c r="D136"/>
  <c r="E136"/>
  <c r="F136"/>
  <c r="H136"/>
  <c r="I136"/>
  <c r="J136"/>
  <c r="K136"/>
  <c r="L136"/>
  <c r="B137"/>
  <c r="C137"/>
  <c r="D137"/>
  <c r="E137"/>
  <c r="F137"/>
  <c r="G137"/>
  <c r="I137"/>
  <c r="J137"/>
  <c r="K137"/>
  <c r="L137"/>
  <c r="B138"/>
  <c r="C138"/>
  <c r="D138"/>
  <c r="E138"/>
  <c r="F138"/>
  <c r="G138"/>
  <c r="H138"/>
  <c r="J138"/>
  <c r="K138"/>
  <c r="L138"/>
  <c r="B139"/>
  <c r="C139"/>
  <c r="D139"/>
  <c r="E139"/>
  <c r="F139"/>
  <c r="G139"/>
  <c r="H139"/>
  <c r="I139"/>
  <c r="K139"/>
  <c r="L139"/>
  <c r="B140"/>
  <c r="C140"/>
  <c r="D140"/>
  <c r="E140"/>
  <c r="F140"/>
  <c r="G140"/>
  <c r="H140"/>
  <c r="I140"/>
  <c r="J140"/>
  <c r="L140"/>
  <c r="B141"/>
  <c r="C141"/>
  <c r="D141"/>
  <c r="E141"/>
  <c r="F141"/>
  <c r="G141"/>
  <c r="H141"/>
  <c r="I141"/>
  <c r="J141"/>
  <c r="K141"/>
  <c r="C131"/>
  <c r="D131"/>
  <c r="E131"/>
  <c r="F131"/>
  <c r="G131"/>
  <c r="H131"/>
  <c r="I131"/>
  <c r="J131"/>
  <c r="K131"/>
  <c r="L131"/>
  <c r="B118"/>
  <c r="D118"/>
  <c r="E118"/>
  <c r="F118"/>
  <c r="G118"/>
  <c r="H118"/>
  <c r="I118"/>
  <c r="J118"/>
  <c r="K118"/>
  <c r="B119"/>
  <c r="C119"/>
  <c r="E119"/>
  <c r="F119"/>
  <c r="G119"/>
  <c r="H119"/>
  <c r="I119"/>
  <c r="J119"/>
  <c r="K119"/>
  <c r="B120"/>
  <c r="C120"/>
  <c r="D120"/>
  <c r="F120"/>
  <c r="G120"/>
  <c r="H120"/>
  <c r="I120"/>
  <c r="J120"/>
  <c r="K120"/>
  <c r="B121"/>
  <c r="C121"/>
  <c r="D121"/>
  <c r="E121"/>
  <c r="G121"/>
  <c r="H121"/>
  <c r="I121"/>
  <c r="J121"/>
  <c r="K121"/>
  <c r="B122"/>
  <c r="C122"/>
  <c r="D122"/>
  <c r="E122"/>
  <c r="F122"/>
  <c r="H122"/>
  <c r="I122"/>
  <c r="J122"/>
  <c r="K122"/>
  <c r="B123"/>
  <c r="C123"/>
  <c r="D123"/>
  <c r="E123"/>
  <c r="F123"/>
  <c r="G123"/>
  <c r="I123"/>
  <c r="J123"/>
  <c r="K123"/>
  <c r="B124"/>
  <c r="C124"/>
  <c r="D124"/>
  <c r="E124"/>
  <c r="F124"/>
  <c r="G124"/>
  <c r="H124"/>
  <c r="J124"/>
  <c r="K124"/>
  <c r="B125"/>
  <c r="C125"/>
  <c r="D125"/>
  <c r="E125"/>
  <c r="F125"/>
  <c r="G125"/>
  <c r="H125"/>
  <c r="I125"/>
  <c r="K125"/>
  <c r="B126"/>
  <c r="C126"/>
  <c r="D126"/>
  <c r="E126"/>
  <c r="F126"/>
  <c r="G126"/>
  <c r="H126"/>
  <c r="I126"/>
  <c r="J126"/>
  <c r="C117"/>
  <c r="D117"/>
  <c r="E117"/>
  <c r="F117"/>
  <c r="G117"/>
  <c r="H117"/>
  <c r="I117"/>
  <c r="J117"/>
  <c r="K117"/>
  <c r="B102"/>
  <c r="D102"/>
  <c r="E102"/>
  <c r="F102"/>
  <c r="G102"/>
  <c r="H102"/>
  <c r="I102"/>
  <c r="J102"/>
  <c r="K102"/>
  <c r="L102"/>
  <c r="M102"/>
  <c r="B103"/>
  <c r="C103"/>
  <c r="E103"/>
  <c r="F103"/>
  <c r="G103"/>
  <c r="H103"/>
  <c r="I103"/>
  <c r="J103"/>
  <c r="K103"/>
  <c r="L103"/>
  <c r="M103"/>
  <c r="B104"/>
  <c r="C104"/>
  <c r="D104"/>
  <c r="F104"/>
  <c r="G104"/>
  <c r="H104"/>
  <c r="I104"/>
  <c r="J104"/>
  <c r="K104"/>
  <c r="L104"/>
  <c r="M104"/>
  <c r="B105"/>
  <c r="C105"/>
  <c r="D105"/>
  <c r="E105"/>
  <c r="G105"/>
  <c r="H105"/>
  <c r="I105"/>
  <c r="J105"/>
  <c r="K105"/>
  <c r="L105"/>
  <c r="M105"/>
  <c r="B106"/>
  <c r="C106"/>
  <c r="D106"/>
  <c r="E106"/>
  <c r="F106"/>
  <c r="H106"/>
  <c r="I106"/>
  <c r="J106"/>
  <c r="K106"/>
  <c r="L106"/>
  <c r="M106"/>
  <c r="B107"/>
  <c r="C107"/>
  <c r="D107"/>
  <c r="E107"/>
  <c r="F107"/>
  <c r="G107"/>
  <c r="I107"/>
  <c r="J107"/>
  <c r="K107"/>
  <c r="L107"/>
  <c r="M107"/>
  <c r="B108"/>
  <c r="C108"/>
  <c r="D108"/>
  <c r="E108"/>
  <c r="F108"/>
  <c r="G108"/>
  <c r="H108"/>
  <c r="J108"/>
  <c r="K108"/>
  <c r="L108"/>
  <c r="M108"/>
  <c r="B109"/>
  <c r="C109"/>
  <c r="D109"/>
  <c r="E109"/>
  <c r="F109"/>
  <c r="G109"/>
  <c r="H109"/>
  <c r="I109"/>
  <c r="K109"/>
  <c r="L109"/>
  <c r="M109"/>
  <c r="B110"/>
  <c r="C110"/>
  <c r="D110"/>
  <c r="E110"/>
  <c r="F110"/>
  <c r="G110"/>
  <c r="H110"/>
  <c r="I110"/>
  <c r="J110"/>
  <c r="L110"/>
  <c r="M110"/>
  <c r="B111"/>
  <c r="C111"/>
  <c r="D111"/>
  <c r="E111"/>
  <c r="F111"/>
  <c r="G111"/>
  <c r="H111"/>
  <c r="I111"/>
  <c r="J111"/>
  <c r="K111"/>
  <c r="M111"/>
  <c r="B112"/>
  <c r="C112"/>
  <c r="D112"/>
  <c r="E112"/>
  <c r="F112"/>
  <c r="G112"/>
  <c r="H112"/>
  <c r="I112"/>
  <c r="J112"/>
  <c r="K112"/>
  <c r="L112"/>
  <c r="C101"/>
  <c r="D101"/>
  <c r="E101"/>
  <c r="F101"/>
  <c r="G101"/>
  <c r="H101"/>
  <c r="I101"/>
  <c r="J101"/>
  <c r="K101"/>
  <c r="L101"/>
  <c r="M101"/>
  <c r="B90"/>
  <c r="D90"/>
  <c r="E90"/>
  <c r="F90"/>
  <c r="G90"/>
  <c r="H90"/>
  <c r="I90"/>
  <c r="B91"/>
  <c r="C91"/>
  <c r="E91"/>
  <c r="F91"/>
  <c r="G91"/>
  <c r="H91"/>
  <c r="I91"/>
  <c r="B92"/>
  <c r="C92"/>
  <c r="D92"/>
  <c r="F92"/>
  <c r="G92"/>
  <c r="H92"/>
  <c r="I92"/>
  <c r="B93"/>
  <c r="C93"/>
  <c r="D93"/>
  <c r="E93"/>
  <c r="G93"/>
  <c r="H93"/>
  <c r="I93"/>
  <c r="B94"/>
  <c r="C94"/>
  <c r="D94"/>
  <c r="E94"/>
  <c r="F94"/>
  <c r="H94"/>
  <c r="I94"/>
  <c r="B95"/>
  <c r="C95"/>
  <c r="D95"/>
  <c r="E95"/>
  <c r="F95"/>
  <c r="G95"/>
  <c r="I95"/>
  <c r="B96"/>
  <c r="C96"/>
  <c r="D96"/>
  <c r="E96"/>
  <c r="F96"/>
  <c r="G96"/>
  <c r="H96"/>
  <c r="C89"/>
  <c r="D89"/>
  <c r="E89"/>
  <c r="F89"/>
  <c r="G89"/>
  <c r="H89"/>
  <c r="I89"/>
  <c r="B72"/>
  <c r="D72"/>
  <c r="E72"/>
  <c r="F72"/>
  <c r="G72"/>
  <c r="H72"/>
  <c r="I72"/>
  <c r="J72"/>
  <c r="K72"/>
  <c r="L72"/>
  <c r="B73"/>
  <c r="C73"/>
  <c r="E73"/>
  <c r="F73"/>
  <c r="G73"/>
  <c r="H73"/>
  <c r="I73"/>
  <c r="J73"/>
  <c r="K73"/>
  <c r="L73"/>
  <c r="B74"/>
  <c r="C74"/>
  <c r="D74"/>
  <c r="F74"/>
  <c r="G74"/>
  <c r="H74"/>
  <c r="I74"/>
  <c r="J74"/>
  <c r="K74"/>
  <c r="L74"/>
  <c r="B75"/>
  <c r="C75"/>
  <c r="D75"/>
  <c r="E75"/>
  <c r="G75"/>
  <c r="H75"/>
  <c r="I75"/>
  <c r="J75"/>
  <c r="K75"/>
  <c r="L75"/>
  <c r="B76"/>
  <c r="C76"/>
  <c r="D76"/>
  <c r="E76"/>
  <c r="F76"/>
  <c r="H76"/>
  <c r="I76"/>
  <c r="J76"/>
  <c r="K76"/>
  <c r="L76"/>
  <c r="B77"/>
  <c r="C77"/>
  <c r="D77"/>
  <c r="E77"/>
  <c r="F77"/>
  <c r="G77"/>
  <c r="I77"/>
  <c r="J77"/>
  <c r="K77"/>
  <c r="L77"/>
  <c r="B78"/>
  <c r="C78"/>
  <c r="D78"/>
  <c r="E78"/>
  <c r="F78"/>
  <c r="G78"/>
  <c r="H78"/>
  <c r="J78"/>
  <c r="K78"/>
  <c r="L78"/>
  <c r="B79"/>
  <c r="C79"/>
  <c r="D79"/>
  <c r="E79"/>
  <c r="F79"/>
  <c r="G79"/>
  <c r="H79"/>
  <c r="I79"/>
  <c r="K79"/>
  <c r="L79"/>
  <c r="B80"/>
  <c r="C80"/>
  <c r="D80"/>
  <c r="E80"/>
  <c r="F80"/>
  <c r="G80"/>
  <c r="H80"/>
  <c r="I80"/>
  <c r="J80"/>
  <c r="L80"/>
  <c r="B81"/>
  <c r="C81"/>
  <c r="D81"/>
  <c r="E81"/>
  <c r="F81"/>
  <c r="G81"/>
  <c r="H81"/>
  <c r="I81"/>
  <c r="J81"/>
  <c r="K81"/>
  <c r="C71"/>
  <c r="D71"/>
  <c r="E71"/>
  <c r="F71"/>
  <c r="G71"/>
  <c r="H71"/>
  <c r="I71"/>
  <c r="J71"/>
  <c r="K71"/>
  <c r="L71"/>
  <c r="B52"/>
  <c r="D52"/>
  <c r="E52"/>
  <c r="F52"/>
  <c r="G52"/>
  <c r="H52"/>
  <c r="I52"/>
  <c r="J52"/>
  <c r="B53"/>
  <c r="C53"/>
  <c r="E53"/>
  <c r="F53"/>
  <c r="G53"/>
  <c r="H53"/>
  <c r="I53"/>
  <c r="J53"/>
  <c r="B54"/>
  <c r="C54"/>
  <c r="D54"/>
  <c r="F54"/>
  <c r="G54"/>
  <c r="H54"/>
  <c r="I54"/>
  <c r="J54"/>
  <c r="B55"/>
  <c r="C55"/>
  <c r="D55"/>
  <c r="E55"/>
  <c r="G55"/>
  <c r="H55"/>
  <c r="I55"/>
  <c r="J55"/>
  <c r="B56"/>
  <c r="C56"/>
  <c r="D56"/>
  <c r="E56"/>
  <c r="F56"/>
  <c r="H56"/>
  <c r="I56"/>
  <c r="J56"/>
  <c r="B57"/>
  <c r="C57"/>
  <c r="D57"/>
  <c r="E57"/>
  <c r="F57"/>
  <c r="G57"/>
  <c r="I57"/>
  <c r="J57"/>
  <c r="B58"/>
  <c r="C58"/>
  <c r="D58"/>
  <c r="E58"/>
  <c r="F58"/>
  <c r="G58"/>
  <c r="H58"/>
  <c r="J58"/>
  <c r="B59"/>
  <c r="C59"/>
  <c r="D59"/>
  <c r="E59"/>
  <c r="F59"/>
  <c r="G59"/>
  <c r="H59"/>
  <c r="I59"/>
  <c r="C51"/>
  <c r="D51"/>
  <c r="E51"/>
  <c r="F51"/>
  <c r="G51"/>
  <c r="H51"/>
  <c r="I51"/>
  <c r="J51"/>
  <c r="B33"/>
  <c r="D33"/>
  <c r="E33"/>
  <c r="F33"/>
  <c r="G33"/>
  <c r="H33"/>
  <c r="I33"/>
  <c r="J33"/>
  <c r="K33"/>
  <c r="L33"/>
  <c r="M33"/>
  <c r="N33"/>
  <c r="O33"/>
  <c r="P33"/>
  <c r="B34"/>
  <c r="C34"/>
  <c r="E34"/>
  <c r="F34"/>
  <c r="G34"/>
  <c r="H34"/>
  <c r="I34"/>
  <c r="J34"/>
  <c r="K34"/>
  <c r="L34"/>
  <c r="M34"/>
  <c r="N34"/>
  <c r="O34"/>
  <c r="P34"/>
  <c r="B35"/>
  <c r="C35"/>
  <c r="D35"/>
  <c r="F35"/>
  <c r="G35"/>
  <c r="H35"/>
  <c r="I35"/>
  <c r="J35"/>
  <c r="K35"/>
  <c r="L35"/>
  <c r="M35"/>
  <c r="N35"/>
  <c r="O35"/>
  <c r="P35"/>
  <c r="B36"/>
  <c r="C36"/>
  <c r="D36"/>
  <c r="E36"/>
  <c r="G36"/>
  <c r="H36"/>
  <c r="I36"/>
  <c r="J36"/>
  <c r="K36"/>
  <c r="L36"/>
  <c r="M36"/>
  <c r="N36"/>
  <c r="O36"/>
  <c r="P36"/>
  <c r="B37"/>
  <c r="C37"/>
  <c r="D37"/>
  <c r="E37"/>
  <c r="F37"/>
  <c r="H37"/>
  <c r="I37"/>
  <c r="J37"/>
  <c r="K37"/>
  <c r="L37"/>
  <c r="M37"/>
  <c r="N37"/>
  <c r="O37"/>
  <c r="P37"/>
  <c r="B38"/>
  <c r="C38"/>
  <c r="D38"/>
  <c r="E38"/>
  <c r="F38"/>
  <c r="G38"/>
  <c r="I38"/>
  <c r="J38"/>
  <c r="K38"/>
  <c r="L38"/>
  <c r="M38"/>
  <c r="N38"/>
  <c r="O38"/>
  <c r="P38"/>
  <c r="B39"/>
  <c r="C39"/>
  <c r="D39"/>
  <c r="E39"/>
  <c r="F39"/>
  <c r="G39"/>
  <c r="H39"/>
  <c r="J39"/>
  <c r="K39"/>
  <c r="L39"/>
  <c r="M39"/>
  <c r="N39"/>
  <c r="O39"/>
  <c r="P39"/>
  <c r="B40"/>
  <c r="C40"/>
  <c r="D40"/>
  <c r="E40"/>
  <c r="F40"/>
  <c r="G40"/>
  <c r="H40"/>
  <c r="I40"/>
  <c r="K40"/>
  <c r="L40"/>
  <c r="M40"/>
  <c r="N40"/>
  <c r="O40"/>
  <c r="P40"/>
  <c r="B41"/>
  <c r="C41"/>
  <c r="D41"/>
  <c r="E41"/>
  <c r="F41"/>
  <c r="G41"/>
  <c r="H41"/>
  <c r="I41"/>
  <c r="J41"/>
  <c r="L41"/>
  <c r="M41"/>
  <c r="N41"/>
  <c r="O41"/>
  <c r="P41"/>
  <c r="B42"/>
  <c r="C42"/>
  <c r="D42"/>
  <c r="E42"/>
  <c r="F42"/>
  <c r="G42"/>
  <c r="H42"/>
  <c r="I42"/>
  <c r="J42"/>
  <c r="K42"/>
  <c r="M42"/>
  <c r="N42"/>
  <c r="O42"/>
  <c r="P42"/>
  <c r="B43"/>
  <c r="C43"/>
  <c r="D43"/>
  <c r="E43"/>
  <c r="F43"/>
  <c r="G43"/>
  <c r="H43"/>
  <c r="I43"/>
  <c r="J43"/>
  <c r="K43"/>
  <c r="L43"/>
  <c r="N43"/>
  <c r="O43"/>
  <c r="P43"/>
  <c r="B44"/>
  <c r="C44"/>
  <c r="D44"/>
  <c r="E44"/>
  <c r="F44"/>
  <c r="G44"/>
  <c r="H44"/>
  <c r="I44"/>
  <c r="J44"/>
  <c r="K44"/>
  <c r="L44"/>
  <c r="M44"/>
  <c r="O44"/>
  <c r="P44"/>
  <c r="B45"/>
  <c r="C45"/>
  <c r="D45"/>
  <c r="E45"/>
  <c r="F45"/>
  <c r="G45"/>
  <c r="H45"/>
  <c r="I45"/>
  <c r="J45"/>
  <c r="K45"/>
  <c r="L45"/>
  <c r="M45"/>
  <c r="N45"/>
  <c r="P45"/>
  <c r="B46"/>
  <c r="C46"/>
  <c r="D46"/>
  <c r="E46"/>
  <c r="F46"/>
  <c r="G46"/>
  <c r="H46"/>
  <c r="I46"/>
  <c r="J46"/>
  <c r="K46"/>
  <c r="L46"/>
  <c r="M46"/>
  <c r="N46"/>
  <c r="O46"/>
  <c r="C32"/>
  <c r="D32"/>
  <c r="E32"/>
  <c r="F32"/>
  <c r="G32"/>
  <c r="H32"/>
  <c r="I32"/>
  <c r="J32"/>
  <c r="K32"/>
  <c r="L32"/>
  <c r="M32"/>
  <c r="N32"/>
  <c r="O32"/>
  <c r="P32"/>
</calcChain>
</file>

<file path=xl/sharedStrings.xml><?xml version="1.0" encoding="utf-8"?>
<sst xmlns="http://schemas.openxmlformats.org/spreadsheetml/2006/main" count="4998" uniqueCount="111">
  <si>
    <t>Нерехта</t>
  </si>
  <si>
    <t>Ежово</t>
  </si>
  <si>
    <t>Арменки</t>
  </si>
  <si>
    <t>Малаховская</t>
  </si>
  <si>
    <t>Фурманов</t>
  </si>
  <si>
    <t>Домовицы</t>
  </si>
  <si>
    <t>Ермолино</t>
  </si>
  <si>
    <t>ОП 335 км</t>
  </si>
  <si>
    <t>Красносельская</t>
  </si>
  <si>
    <t>Строкино</t>
  </si>
  <si>
    <t>Иваново сорт</t>
  </si>
  <si>
    <t>Иваново</t>
  </si>
  <si>
    <t>Платформа 344 км</t>
  </si>
  <si>
    <t>Игнатьевская</t>
  </si>
  <si>
    <t>Платформа 352 км</t>
  </si>
  <si>
    <t>Каминский</t>
  </si>
  <si>
    <t>Горкино</t>
  </si>
  <si>
    <t>Разъезд 373 км</t>
  </si>
  <si>
    <t>Вичуга</t>
  </si>
  <si>
    <t>Пешково</t>
  </si>
  <si>
    <t>Кинешма</t>
  </si>
  <si>
    <t>Горино</t>
  </si>
  <si>
    <t>Кохма</t>
  </si>
  <si>
    <t>Ворожино</t>
  </si>
  <si>
    <t>Шуя</t>
  </si>
  <si>
    <t>Ладыгино</t>
  </si>
  <si>
    <t>Шорыгино</t>
  </si>
  <si>
    <t>Савино</t>
  </si>
  <si>
    <t>Большаково</t>
  </si>
  <si>
    <t>Платформа 394 км</t>
  </si>
  <si>
    <t>Уводь</t>
  </si>
  <si>
    <t>Платформа 400 км</t>
  </si>
  <si>
    <t>Новки 2</t>
  </si>
  <si>
    <t>Федулово</t>
  </si>
  <si>
    <t>Ковров 1</t>
  </si>
  <si>
    <t>Текстильный</t>
  </si>
  <si>
    <t>Пелгусово</t>
  </si>
  <si>
    <t>Оболсуново</t>
  </si>
  <si>
    <t>Тейково</t>
  </si>
  <si>
    <t>Сахтыш</t>
  </si>
  <si>
    <t>Якшинский</t>
  </si>
  <si>
    <t>Нерль</t>
  </si>
  <si>
    <t>Петровская</t>
  </si>
  <si>
    <t>Гаврилов посад</t>
  </si>
  <si>
    <t>Осановиц</t>
  </si>
  <si>
    <t>Старково</t>
  </si>
  <si>
    <t>Леднево</t>
  </si>
  <si>
    <t>Юрьев-польский</t>
  </si>
  <si>
    <t>Приволжск</t>
  </si>
  <si>
    <t>Волгореченск</t>
  </si>
  <si>
    <t>ГРЭС</t>
  </si>
  <si>
    <t xml:space="preserve">Иваново </t>
  </si>
  <si>
    <t>Примечание:
1. Стоимость перевозки пассажиров по билетам "Туда и обратно" формируется по установленным стоимостям проезда в одном направлении с применением повышающего коэффициента (не выше 2).
2. Стоимость проезда на перевозку пассажирами ручной клади, багажа определяются в соответствии с Правилами перевозок пассажиров, багажа, грузобагажа железнодорожным транспортом, утвержденными Приказом Минтранса России от 19.12.2013 №473</t>
  </si>
  <si>
    <t>-</t>
  </si>
  <si>
    <t>Таблица 1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</si>
  <si>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</si>
  <si>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</si>
  <si>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</si>
  <si>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</si>
  <si>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</si>
  <si>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</si>
  <si>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</si>
  <si>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</si>
  <si>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</si>
  <si>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Тарифы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</si>
  <si>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Тарифы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детей в возрасте 5-7 лет, в рублях (НДС не облагается)</t>
  </si>
  <si>
    <t>Месячная стоимость абонементного билета "Ежедневный"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полная стоимость, в рублях (НДС не облагается)</t>
  </si>
  <si>
    <t>Месячная стоимость льготного абонементного билета "Ежедневный"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</si>
  <si>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Месячная стоимость абонементного билета "Рабочего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полная стоимость, в рублях (НДС не облагается)</t>
  </si>
  <si>
    <t>Месячная стоимость льготного абонементного билета "Рабочего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</si>
  <si>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Месячная стоимость абонементного билета "Выходного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полная стоимость, в рублях (НДС не облагается)</t>
  </si>
  <si>
    <t>Месячная стоимость льготного абонементного билета "Выходного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льготной категории граждан регионального уровня, а также для студентов очной формы обучения, учащихся и воспитанников общеобразовательных организаций старше 7 лет, в рублях (НДС не облагается)</t>
  </si>
  <si>
    <t>Месячная стоимость абонементного билета "Ежедневный"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детей в возрасте 5-7 лет, в рублях (НДС не облагается)</t>
  </si>
  <si>
    <t>Месячная стоимость абонементного билета "Рабочего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детей в возрасте 5-7 лет, в рублях (НДС не облагается)</t>
  </si>
  <si>
    <t>Месячная стоимость абонементного билета "Выходного дня"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для детей в возрасте 5-7 лет, в рублях (НДС не облагается)</t>
  </si>
  <si>
    <t>Тарифы на перевозки пассажиров железнодорожным транспортом 
в пригородном сообщении на территории Ивановской области 
для АО «Северная пригородная пассажирская компания» - полные тарифы, в рублях (НДС не облагается)</t>
  </si>
  <si>
    <t>Маршрут Нерехта-Шуя</t>
  </si>
  <si>
    <t>Маршрут Иваново-Кинешма</t>
  </si>
  <si>
    <t>Маршрут Иваново-Ковров 1</t>
  </si>
  <si>
    <t>Маршрут Иваново-Юрьев-Польский</t>
  </si>
  <si>
    <t>Маршрут Иваново-Волгореченск</t>
  </si>
  <si>
    <t>Транзитный маршрут Фурманов-Шуя</t>
  </si>
  <si>
    <t>Транзитный маршрут Тейково-Шуя</t>
  </si>
  <si>
    <t>Транзитный маршрут Фурманов-Тейково</t>
  </si>
  <si>
    <t>Транзитный маршрут Фурманов-Кинешма</t>
  </si>
  <si>
    <t>Транзитный маршрут Волгореченск-Кинешма</t>
  </si>
  <si>
    <t xml:space="preserve">Приложение 1 к постановлению Департамента энергетики и 
тарифов Ивановской области от 29.10.2021 № 47-п/1 </t>
  </si>
  <si>
    <t xml:space="preserve">Приложение 2 к постановлению Департамента энергетики и 
тарифов Ивановской области от 29.10.2021 № 47-п/1 </t>
  </si>
  <si>
    <t xml:space="preserve">Приложение 3 к постановлению Департамента энергетики и 
тарифов Ивановской области от 29.10.2021 № 47-п/1 </t>
  </si>
  <si>
    <t xml:space="preserve">Приложение 7 к постановлению Департамента энергетики и 
тарифов Ивановской области от 29.10.2021 № 47-п/1 </t>
  </si>
  <si>
    <t xml:space="preserve">Приложение 8 к постановлению Департамента энергетики и 
тарифов Ивановской области от 29.10.2021 № 47-п/1  </t>
  </si>
  <si>
    <t xml:space="preserve">Приложение 9 к постановлению Департамента энергетики и 
тарифов Ивановской области от 29.10.2021 № 47-п/1 </t>
  </si>
  <si>
    <t xml:space="preserve">Приложение 10 к постановлению Департамента энергетики и 
тарифов Ивановской области от 29.10.2021 № 47-п/1 </t>
  </si>
  <si>
    <t>Приложение 11 к постановлению Департамента энергетики и 
тарифов Ивановской области от 29.10.2021 № 47-п/1</t>
  </si>
  <si>
    <t xml:space="preserve">Приложение 12 к постановлению Департамента энергетики и 
тарифов Ивановской области от 29.10.2021 № 47-п/1 </t>
  </si>
  <si>
    <t xml:space="preserve">Приложение 13 к постановлению Департамента энергетики и 
тарифов Ивановской области от 29.10.2021 № 47-п/1 </t>
  </si>
  <si>
    <t xml:space="preserve">Приложение 14 к постановлению Департамента энергетики и 
тарифов Ивановской области от 29.10.2021 № 47-п/1 </t>
  </si>
  <si>
    <t xml:space="preserve">Приложение 15 к постановлению Департамента энергетики и 
тарифов Ивановской области от 29.10.2021 № 47-п/1 </t>
  </si>
  <si>
    <t>Лодыгино</t>
  </si>
  <si>
    <t xml:space="preserve">Приложение 1 к протоколу заседания Правления
 Департамента энергетики и тарифов 
Ивановской области от 30.12.2021 № 61/4
</t>
  </si>
  <si>
    <t xml:space="preserve">Приложение 2 к протоколу заседания Правления
 Департамента энергетики и тарифов 
Ивановской области от 30.12.2021 № 61/4
</t>
  </si>
  <si>
    <t xml:space="preserve">Приложение 3 к протоколу заседания Правления
 Департамента энергетики и тарифов 
Ивановской области от 30.12.2021 № 61/4
</t>
  </si>
  <si>
    <t xml:space="preserve">Приложение 4 к протоколу заседания Правления
 Департамента энергетики и тарифов 
Ивановской области от 30.12.2021 № 61/4
</t>
  </si>
  <si>
    <t xml:space="preserve">Приложение 5 к протоколу заседания Правления
 Департамента энергетики и тарифов 
Ивановской области от 30.12.2021 № 61/4
</t>
  </si>
  <si>
    <t xml:space="preserve">Приложение 6 к протоколу заседания Правления
 Департамента энергетики и тарифов 
Ивановской области от 30.12.2021 № 61/4
</t>
  </si>
  <si>
    <t xml:space="preserve">Приложение 7 к протоколу заседания Правления
 Департамента энергетики и тарифов 
Ивановской области от 30.12.2021 № 61/4
</t>
  </si>
  <si>
    <t xml:space="preserve">Приложение 8 к протоколу заседания Правления
 Департамента энергетики и тарифов 
Ивановской области от 30.12.2021 № 61/4
</t>
  </si>
  <si>
    <t xml:space="preserve">Приложение 9 к протоколу заседания Правления
 Департамента энергетики и тарифов 
Ивановской области от 30.12.2021 № 61/4
тарифов Ивановской области от 30.12.2021 № 61-п/1 </t>
  </si>
  <si>
    <t xml:space="preserve">Приложение 10 к протоколу заседания Правления
 Департамента энергетики и тарифов 
Ивановской области от 30.12.2021 № 61/4
</t>
  </si>
  <si>
    <t xml:space="preserve">Приложение 11 к протоколу заседания Правления
 Департамента энергетики и тарифов 
Ивановской области от 30.12.2021 № 61/4
</t>
  </si>
  <si>
    <t xml:space="preserve">Приложение 12 к протоколу заседания Правления
 Департамента энергетики и тарифов 
Ивановской области от 30.12.2021 № 61/4
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</si>
</sst>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"/>
    <numFmt numFmtId="166" formatCode="0.0000"/>
    <numFmt numFmtId="167" formatCode="0.000%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textRotation="90"/>
    </xf>
    <xf numFmtId="0" fontId="1" fillId="0" borderId="0" xfId="0" applyFont="1" applyBorder="1"/>
    <xf numFmtId="3" fontId="1" fillId="0" borderId="1" xfId="0" applyNumberFormat="1" applyFont="1" applyBorder="1" applyAlignment="1">
      <alignment horizontal="center" textRotation="90"/>
    </xf>
    <xf numFmtId="164" fontId="1" fillId="0" borderId="0" xfId="0" applyNumberFormat="1" applyFont="1" applyBorder="1"/>
    <xf numFmtId="164" fontId="1" fillId="0" borderId="1" xfId="0" applyNumberFormat="1" applyFont="1" applyBorder="1" applyAlignment="1">
      <alignment horizontal="center" textRotation="90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Fill="1" applyBorder="1"/>
    <xf numFmtId="164" fontId="1" fillId="0" borderId="0" xfId="0" applyNumberFormat="1" applyFont="1"/>
    <xf numFmtId="0" fontId="1" fillId="0" borderId="0" xfId="0" applyFont="1" applyFill="1"/>
    <xf numFmtId="2" fontId="1" fillId="0" borderId="0" xfId="0" applyNumberFormat="1" applyFont="1"/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textRotation="90"/>
    </xf>
    <xf numFmtId="164" fontId="1" fillId="0" borderId="1" xfId="0" applyNumberFormat="1" applyFont="1" applyFill="1" applyBorder="1" applyAlignment="1">
      <alignment horizontal="center" textRotation="90"/>
    </xf>
    <xf numFmtId="164" fontId="1" fillId="0" borderId="0" xfId="0" applyNumberFormat="1" applyFont="1" applyFill="1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textRotation="90"/>
    </xf>
    <xf numFmtId="0" fontId="1" fillId="0" borderId="0" xfId="0" applyFont="1" applyFill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center" textRotation="90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166" fontId="1" fillId="0" borderId="0" xfId="0" applyNumberFormat="1" applyFont="1" applyFill="1"/>
    <xf numFmtId="167" fontId="1" fillId="0" borderId="0" xfId="2" applyNumberFormat="1" applyFont="1"/>
    <xf numFmtId="167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/>
    <xf numFmtId="0" fontId="0" fillId="0" borderId="1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textRotation="90"/>
    </xf>
    <xf numFmtId="164" fontId="1" fillId="0" borderId="0" xfId="0" applyNumberFormat="1" applyFont="1" applyBorder="1" applyAlignment="1">
      <alignment horizontal="center" textRotation="90"/>
    </xf>
    <xf numFmtId="0" fontId="0" fillId="0" borderId="0" xfId="0" applyFill="1" applyBorder="1"/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0" xfId="0" applyBorder="1"/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/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 textRotation="90"/>
    </xf>
    <xf numFmtId="0" fontId="0" fillId="0" borderId="0" xfId="0" applyBorder="1"/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1"/>
  <sheetViews>
    <sheetView view="pageBreakPreview" zoomScale="80" zoomScaleNormal="86" zoomScaleSheetLayoutView="80" workbookViewId="0">
      <selection activeCell="A2" sqref="A2:T2"/>
    </sheetView>
  </sheetViews>
  <sheetFormatPr defaultRowHeight="15"/>
  <cols>
    <col min="1" max="1" width="19.140625" style="3" customWidth="1"/>
    <col min="2" max="9" width="9.140625" style="1"/>
    <col min="10" max="10" width="9.140625" style="1" customWidth="1"/>
    <col min="11" max="22" width="9.140625" style="1"/>
    <col min="23" max="23" width="14.140625" style="1" customWidth="1"/>
    <col min="24" max="24" width="9.140625" style="1"/>
    <col min="25" max="25" width="13.140625" style="1" customWidth="1"/>
    <col min="26" max="16384" width="9.140625" style="1"/>
  </cols>
  <sheetData>
    <row r="1" spans="1:22" ht="51.75" customHeight="1">
      <c r="A1" s="83" t="s">
        <v>99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2" ht="41.25" customHeight="1">
      <c r="A2" s="82" t="s">
        <v>86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2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ht="53.25" customHeight="1">
      <c r="A4" s="84" t="s">
        <v>75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1:22" ht="15.75" customHeight="1">
      <c r="A5" s="74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91" t="s">
        <v>54</v>
      </c>
      <c r="Q5" s="91"/>
      <c r="R5" s="91"/>
      <c r="S5" s="91"/>
      <c r="T5" s="91"/>
    </row>
    <row r="6" spans="1:22" ht="15.75" customHeight="1">
      <c r="A6" s="92" t="s">
        <v>76</v>
      </c>
      <c r="B6" s="23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5"/>
      <c r="Q6" s="5"/>
      <c r="R6" s="5"/>
      <c r="S6" s="5"/>
      <c r="T6" s="5"/>
    </row>
    <row r="7" spans="1:22" ht="3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2" ht="90" customHeight="1">
      <c r="A8" s="56"/>
      <c r="B8" s="25" t="s">
        <v>0</v>
      </c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  <c r="J8" s="25" t="s">
        <v>8</v>
      </c>
      <c r="K8" s="25" t="s">
        <v>9</v>
      </c>
      <c r="L8" s="25" t="s">
        <v>51</v>
      </c>
      <c r="M8" s="25" t="s">
        <v>10</v>
      </c>
      <c r="N8" s="26" t="s">
        <v>21</v>
      </c>
      <c r="O8" s="26" t="s">
        <v>22</v>
      </c>
      <c r="P8" s="26" t="s">
        <v>23</v>
      </c>
      <c r="Q8" s="26" t="s">
        <v>24</v>
      </c>
      <c r="R8" s="4" t="s">
        <v>98</v>
      </c>
      <c r="S8" s="4" t="s">
        <v>26</v>
      </c>
      <c r="T8" s="4" t="s">
        <v>27</v>
      </c>
      <c r="U8" s="12"/>
    </row>
    <row r="9" spans="1:22">
      <c r="A9" s="56" t="s">
        <v>0</v>
      </c>
      <c r="B9" s="38" t="s">
        <v>53</v>
      </c>
      <c r="C9" s="38">
        <v>38</v>
      </c>
      <c r="D9" s="38">
        <v>77</v>
      </c>
      <c r="E9" s="38">
        <v>106</v>
      </c>
      <c r="F9" s="38">
        <v>138</v>
      </c>
      <c r="G9" s="38">
        <v>171</v>
      </c>
      <c r="H9" s="38">
        <v>203</v>
      </c>
      <c r="I9" s="38">
        <v>235</v>
      </c>
      <c r="J9" s="38">
        <v>235</v>
      </c>
      <c r="K9" s="38">
        <v>235</v>
      </c>
      <c r="L9" s="38">
        <f>L10+38</f>
        <v>237</v>
      </c>
      <c r="M9" s="38">
        <f t="shared" ref="M9:P10" si="0">M10+38</f>
        <v>237</v>
      </c>
      <c r="N9" s="38">
        <f t="shared" si="0"/>
        <v>237</v>
      </c>
      <c r="O9" s="38">
        <f t="shared" si="0"/>
        <v>237</v>
      </c>
      <c r="P9" s="38">
        <f t="shared" si="0"/>
        <v>269</v>
      </c>
      <c r="Q9" s="38">
        <f>Q10+38</f>
        <v>301</v>
      </c>
      <c r="R9" s="16">
        <f>Q9+64</f>
        <v>365</v>
      </c>
      <c r="S9" s="94">
        <f>Q9+64</f>
        <v>365</v>
      </c>
      <c r="T9" s="16">
        <f>Q9+96</f>
        <v>397</v>
      </c>
      <c r="U9" s="27"/>
      <c r="V9" s="13"/>
    </row>
    <row r="10" spans="1:22">
      <c r="A10" s="56" t="s">
        <v>1</v>
      </c>
      <c r="B10" s="38">
        <v>38</v>
      </c>
      <c r="C10" s="38" t="s">
        <v>53</v>
      </c>
      <c r="D10" s="38">
        <v>38</v>
      </c>
      <c r="E10" s="38">
        <v>67</v>
      </c>
      <c r="F10" s="38">
        <v>100</v>
      </c>
      <c r="G10" s="38">
        <v>132</v>
      </c>
      <c r="H10" s="38">
        <v>164</v>
      </c>
      <c r="I10" s="38">
        <v>197</v>
      </c>
      <c r="J10" s="38">
        <v>197</v>
      </c>
      <c r="K10" s="38">
        <v>197</v>
      </c>
      <c r="L10" s="38">
        <f>L11+38</f>
        <v>199</v>
      </c>
      <c r="M10" s="38">
        <f t="shared" si="0"/>
        <v>199</v>
      </c>
      <c r="N10" s="38">
        <f t="shared" si="0"/>
        <v>199</v>
      </c>
      <c r="O10" s="38">
        <f t="shared" si="0"/>
        <v>199</v>
      </c>
      <c r="P10" s="38">
        <f t="shared" si="0"/>
        <v>231</v>
      </c>
      <c r="Q10" s="38">
        <f>Q11+38</f>
        <v>263</v>
      </c>
      <c r="R10" s="16">
        <f t="shared" ref="R10:R21" si="1">Q10+64</f>
        <v>327</v>
      </c>
      <c r="S10" s="94">
        <f t="shared" ref="S10:S22" si="2">Q10+64</f>
        <v>327</v>
      </c>
      <c r="T10" s="16">
        <f t="shared" ref="T10:T23" si="3">Q10+96</f>
        <v>359</v>
      </c>
      <c r="U10" s="12"/>
      <c r="V10" s="13"/>
    </row>
    <row r="11" spans="1:22">
      <c r="A11" s="56" t="s">
        <v>2</v>
      </c>
      <c r="B11" s="38">
        <v>77</v>
      </c>
      <c r="C11" s="38">
        <v>38</v>
      </c>
      <c r="D11" s="38" t="s">
        <v>53</v>
      </c>
      <c r="E11" s="38">
        <v>29</v>
      </c>
      <c r="F11" s="38">
        <v>61</v>
      </c>
      <c r="G11" s="38">
        <v>93</v>
      </c>
      <c r="H11" s="38">
        <v>126</v>
      </c>
      <c r="I11" s="38">
        <v>158</v>
      </c>
      <c r="J11" s="38">
        <v>158</v>
      </c>
      <c r="K11" s="38">
        <v>158</v>
      </c>
      <c r="L11" s="38">
        <f>L12+29</f>
        <v>161</v>
      </c>
      <c r="M11" s="38">
        <f t="shared" ref="M11:P11" si="4">M12+29</f>
        <v>161</v>
      </c>
      <c r="N11" s="38">
        <f t="shared" si="4"/>
        <v>161</v>
      </c>
      <c r="O11" s="38">
        <f t="shared" si="4"/>
        <v>161</v>
      </c>
      <c r="P11" s="38">
        <f t="shared" si="4"/>
        <v>193</v>
      </c>
      <c r="Q11" s="38">
        <f>Q12+29</f>
        <v>225</v>
      </c>
      <c r="R11" s="16">
        <f t="shared" si="1"/>
        <v>289</v>
      </c>
      <c r="S11" s="94">
        <f t="shared" si="2"/>
        <v>289</v>
      </c>
      <c r="T11" s="16">
        <f t="shared" si="3"/>
        <v>321</v>
      </c>
      <c r="U11" s="12"/>
      <c r="V11" s="13"/>
    </row>
    <row r="12" spans="1:22">
      <c r="A12" s="56" t="s">
        <v>3</v>
      </c>
      <c r="B12" s="38">
        <v>106</v>
      </c>
      <c r="C12" s="38">
        <v>67</v>
      </c>
      <c r="D12" s="38">
        <v>29</v>
      </c>
      <c r="E12" s="38" t="s">
        <v>53</v>
      </c>
      <c r="F12" s="38">
        <v>32</v>
      </c>
      <c r="G12" s="38">
        <v>64</v>
      </c>
      <c r="H12" s="38">
        <v>96</v>
      </c>
      <c r="I12" s="38">
        <v>128</v>
      </c>
      <c r="J12" s="38">
        <v>128</v>
      </c>
      <c r="K12" s="38">
        <v>128</v>
      </c>
      <c r="L12" s="38">
        <v>132</v>
      </c>
      <c r="M12" s="38">
        <v>132</v>
      </c>
      <c r="N12" s="38">
        <v>132</v>
      </c>
      <c r="O12" s="38">
        <f>O13+32</f>
        <v>132</v>
      </c>
      <c r="P12" s="38">
        <f t="shared" ref="P12" si="5">P13+32</f>
        <v>164</v>
      </c>
      <c r="Q12" s="38">
        <f>Q13+32</f>
        <v>196</v>
      </c>
      <c r="R12" s="16">
        <f t="shared" si="1"/>
        <v>260</v>
      </c>
      <c r="S12" s="94">
        <f t="shared" si="2"/>
        <v>260</v>
      </c>
      <c r="T12" s="16">
        <f t="shared" si="3"/>
        <v>292</v>
      </c>
      <c r="U12" s="12"/>
      <c r="V12" s="13"/>
    </row>
    <row r="13" spans="1:22">
      <c r="A13" s="56" t="s">
        <v>4</v>
      </c>
      <c r="B13" s="38">
        <v>138</v>
      </c>
      <c r="C13" s="38">
        <v>100</v>
      </c>
      <c r="D13" s="38">
        <v>61</v>
      </c>
      <c r="E13" s="38">
        <v>32</v>
      </c>
      <c r="F13" s="38" t="s">
        <v>53</v>
      </c>
      <c r="G13" s="38">
        <v>32</v>
      </c>
      <c r="H13" s="38">
        <v>64</v>
      </c>
      <c r="I13" s="38">
        <v>96</v>
      </c>
      <c r="J13" s="38">
        <v>96</v>
      </c>
      <c r="K13" s="38">
        <v>96</v>
      </c>
      <c r="L13" s="38">
        <v>100</v>
      </c>
      <c r="M13" s="38">
        <v>100</v>
      </c>
      <c r="N13" s="38">
        <v>100</v>
      </c>
      <c r="O13" s="38">
        <v>100</v>
      </c>
      <c r="P13" s="38">
        <f>O13+32</f>
        <v>132</v>
      </c>
      <c r="Q13" s="38">
        <f>P13+32</f>
        <v>164</v>
      </c>
      <c r="R13" s="16">
        <f t="shared" si="1"/>
        <v>228</v>
      </c>
      <c r="S13" s="94">
        <f t="shared" si="2"/>
        <v>228</v>
      </c>
      <c r="T13" s="16">
        <f t="shared" si="3"/>
        <v>260</v>
      </c>
      <c r="U13" s="12"/>
      <c r="V13" s="13"/>
    </row>
    <row r="14" spans="1:22">
      <c r="A14" s="56" t="s">
        <v>5</v>
      </c>
      <c r="B14" s="38">
        <v>171</v>
      </c>
      <c r="C14" s="38">
        <v>132</v>
      </c>
      <c r="D14" s="38">
        <v>93</v>
      </c>
      <c r="E14" s="38">
        <v>64</v>
      </c>
      <c r="F14" s="38">
        <v>32</v>
      </c>
      <c r="G14" s="38" t="s">
        <v>53</v>
      </c>
      <c r="H14" s="38">
        <v>32</v>
      </c>
      <c r="I14" s="38">
        <v>64</v>
      </c>
      <c r="J14" s="38">
        <v>64</v>
      </c>
      <c r="K14" s="38">
        <v>64</v>
      </c>
      <c r="L14" s="38">
        <v>96</v>
      </c>
      <c r="M14" s="38">
        <v>96</v>
      </c>
      <c r="N14" s="38">
        <v>96</v>
      </c>
      <c r="O14" s="38">
        <v>96</v>
      </c>
      <c r="P14" s="38">
        <v>128</v>
      </c>
      <c r="Q14" s="38">
        <v>160</v>
      </c>
      <c r="R14" s="16">
        <f t="shared" si="1"/>
        <v>224</v>
      </c>
      <c r="S14" s="94">
        <f t="shared" si="2"/>
        <v>224</v>
      </c>
      <c r="T14" s="16">
        <f t="shared" si="3"/>
        <v>256</v>
      </c>
      <c r="U14" s="12"/>
      <c r="V14" s="13"/>
    </row>
    <row r="15" spans="1:22">
      <c r="A15" s="56" t="s">
        <v>6</v>
      </c>
      <c r="B15" s="38">
        <v>203</v>
      </c>
      <c r="C15" s="38">
        <v>164</v>
      </c>
      <c r="D15" s="38">
        <v>126</v>
      </c>
      <c r="E15" s="38">
        <v>96</v>
      </c>
      <c r="F15" s="38">
        <v>64</v>
      </c>
      <c r="G15" s="38">
        <v>32</v>
      </c>
      <c r="H15" s="38" t="s">
        <v>53</v>
      </c>
      <c r="I15" s="38">
        <v>32</v>
      </c>
      <c r="J15" s="38">
        <v>32</v>
      </c>
      <c r="K15" s="38">
        <v>32</v>
      </c>
      <c r="L15" s="38">
        <v>64</v>
      </c>
      <c r="M15" s="38">
        <v>64</v>
      </c>
      <c r="N15" s="38">
        <v>64</v>
      </c>
      <c r="O15" s="38">
        <v>64</v>
      </c>
      <c r="P15" s="38">
        <v>96</v>
      </c>
      <c r="Q15" s="38">
        <v>128</v>
      </c>
      <c r="R15" s="16">
        <f t="shared" si="1"/>
        <v>192</v>
      </c>
      <c r="S15" s="94">
        <f t="shared" si="2"/>
        <v>192</v>
      </c>
      <c r="T15" s="16">
        <f t="shared" si="3"/>
        <v>224</v>
      </c>
      <c r="U15" s="12"/>
      <c r="V15" s="13"/>
    </row>
    <row r="16" spans="1:22">
      <c r="A16" s="56" t="s">
        <v>7</v>
      </c>
      <c r="B16" s="38">
        <v>235</v>
      </c>
      <c r="C16" s="38">
        <v>197</v>
      </c>
      <c r="D16" s="38">
        <v>158</v>
      </c>
      <c r="E16" s="38">
        <v>128</v>
      </c>
      <c r="F16" s="38">
        <v>96</v>
      </c>
      <c r="G16" s="38">
        <v>64</v>
      </c>
      <c r="H16" s="38">
        <v>32</v>
      </c>
      <c r="I16" s="38" t="s">
        <v>53</v>
      </c>
      <c r="J16" s="38">
        <v>32</v>
      </c>
      <c r="K16" s="38">
        <v>32</v>
      </c>
      <c r="L16" s="38">
        <v>32</v>
      </c>
      <c r="M16" s="38">
        <v>32</v>
      </c>
      <c r="N16" s="38">
        <v>32</v>
      </c>
      <c r="O16" s="38">
        <v>32</v>
      </c>
      <c r="P16" s="53">
        <v>64</v>
      </c>
      <c r="Q16" s="38">
        <v>96</v>
      </c>
      <c r="R16" s="16">
        <f t="shared" si="1"/>
        <v>160</v>
      </c>
      <c r="S16" s="94">
        <f t="shared" si="2"/>
        <v>160</v>
      </c>
      <c r="T16" s="16">
        <f t="shared" si="3"/>
        <v>192</v>
      </c>
      <c r="U16" s="12"/>
      <c r="V16" s="13"/>
    </row>
    <row r="17" spans="1:22">
      <c r="A17" s="56" t="s">
        <v>8</v>
      </c>
      <c r="B17" s="38">
        <v>235</v>
      </c>
      <c r="C17" s="38">
        <v>197</v>
      </c>
      <c r="D17" s="38">
        <v>158</v>
      </c>
      <c r="E17" s="38">
        <v>128</v>
      </c>
      <c r="F17" s="38">
        <v>96</v>
      </c>
      <c r="G17" s="38">
        <v>64</v>
      </c>
      <c r="H17" s="38">
        <v>32</v>
      </c>
      <c r="I17" s="38">
        <v>32</v>
      </c>
      <c r="J17" s="38" t="s">
        <v>53</v>
      </c>
      <c r="K17" s="38">
        <v>32</v>
      </c>
      <c r="L17" s="38">
        <v>32</v>
      </c>
      <c r="M17" s="38">
        <v>32</v>
      </c>
      <c r="N17" s="38">
        <v>32</v>
      </c>
      <c r="O17" s="38">
        <v>32</v>
      </c>
      <c r="P17" s="53">
        <v>64</v>
      </c>
      <c r="Q17" s="38">
        <v>96</v>
      </c>
      <c r="R17" s="16">
        <f t="shared" si="1"/>
        <v>160</v>
      </c>
      <c r="S17" s="94">
        <f t="shared" si="2"/>
        <v>160</v>
      </c>
      <c r="T17" s="16">
        <f t="shared" si="3"/>
        <v>192</v>
      </c>
      <c r="U17" s="12"/>
      <c r="V17" s="13"/>
    </row>
    <row r="18" spans="1:22">
      <c r="A18" s="56" t="s">
        <v>9</v>
      </c>
      <c r="B18" s="38">
        <v>235</v>
      </c>
      <c r="C18" s="38">
        <v>197</v>
      </c>
      <c r="D18" s="38">
        <v>158</v>
      </c>
      <c r="E18" s="38">
        <v>128</v>
      </c>
      <c r="F18" s="38">
        <v>96</v>
      </c>
      <c r="G18" s="38">
        <v>64</v>
      </c>
      <c r="H18" s="38">
        <v>32</v>
      </c>
      <c r="I18" s="38">
        <v>32</v>
      </c>
      <c r="J18" s="38">
        <v>32</v>
      </c>
      <c r="K18" s="38" t="s">
        <v>53</v>
      </c>
      <c r="L18" s="38">
        <v>26</v>
      </c>
      <c r="M18" s="38">
        <v>26</v>
      </c>
      <c r="N18" s="38">
        <v>26</v>
      </c>
      <c r="O18" s="38">
        <v>26</v>
      </c>
      <c r="P18" s="53">
        <v>64</v>
      </c>
      <c r="Q18" s="38">
        <v>90</v>
      </c>
      <c r="R18" s="16">
        <f t="shared" si="1"/>
        <v>154</v>
      </c>
      <c r="S18" s="94">
        <f t="shared" si="2"/>
        <v>154</v>
      </c>
      <c r="T18" s="16">
        <f t="shared" si="3"/>
        <v>186</v>
      </c>
      <c r="U18" s="12"/>
      <c r="V18" s="13"/>
    </row>
    <row r="19" spans="1:22">
      <c r="A19" s="56" t="s">
        <v>51</v>
      </c>
      <c r="B19" s="38">
        <v>237</v>
      </c>
      <c r="C19" s="38">
        <v>199</v>
      </c>
      <c r="D19" s="38">
        <v>161</v>
      </c>
      <c r="E19" s="38">
        <v>132</v>
      </c>
      <c r="F19" s="38">
        <v>100</v>
      </c>
      <c r="G19" s="38">
        <v>96</v>
      </c>
      <c r="H19" s="38">
        <v>64</v>
      </c>
      <c r="I19" s="38">
        <v>32</v>
      </c>
      <c r="J19" s="38">
        <v>32</v>
      </c>
      <c r="K19" s="38">
        <v>26</v>
      </c>
      <c r="L19" s="38" t="s">
        <v>53</v>
      </c>
      <c r="M19" s="38">
        <v>26</v>
      </c>
      <c r="N19" s="38">
        <v>26</v>
      </c>
      <c r="O19" s="38">
        <v>26</v>
      </c>
      <c r="P19" s="53">
        <v>64</v>
      </c>
      <c r="Q19" s="38">
        <v>90</v>
      </c>
      <c r="R19" s="15">
        <f t="shared" si="1"/>
        <v>154</v>
      </c>
      <c r="S19" s="95">
        <f t="shared" si="2"/>
        <v>154</v>
      </c>
      <c r="T19" s="15">
        <f t="shared" si="3"/>
        <v>186</v>
      </c>
      <c r="U19" s="12"/>
      <c r="V19" s="13"/>
    </row>
    <row r="20" spans="1:22">
      <c r="A20" s="56" t="s">
        <v>10</v>
      </c>
      <c r="B20" s="38">
        <v>237</v>
      </c>
      <c r="C20" s="38">
        <v>199</v>
      </c>
      <c r="D20" s="38">
        <v>161</v>
      </c>
      <c r="E20" s="38">
        <v>132</v>
      </c>
      <c r="F20" s="38">
        <v>100</v>
      </c>
      <c r="G20" s="38">
        <v>96</v>
      </c>
      <c r="H20" s="38">
        <v>64</v>
      </c>
      <c r="I20" s="38">
        <v>32</v>
      </c>
      <c r="J20" s="38">
        <v>32</v>
      </c>
      <c r="K20" s="38">
        <v>26</v>
      </c>
      <c r="L20" s="38">
        <v>26</v>
      </c>
      <c r="M20" s="38" t="s">
        <v>53</v>
      </c>
      <c r="N20" s="38">
        <v>26</v>
      </c>
      <c r="O20" s="38">
        <v>26</v>
      </c>
      <c r="P20" s="38">
        <v>64</v>
      </c>
      <c r="Q20" s="38">
        <v>90</v>
      </c>
      <c r="R20" s="15">
        <f t="shared" si="1"/>
        <v>154</v>
      </c>
      <c r="S20" s="95">
        <f t="shared" si="2"/>
        <v>154</v>
      </c>
      <c r="T20" s="15">
        <f t="shared" si="3"/>
        <v>186</v>
      </c>
      <c r="U20" s="12"/>
      <c r="V20" s="13"/>
    </row>
    <row r="21" spans="1:22">
      <c r="A21" s="56" t="s">
        <v>21</v>
      </c>
      <c r="B21" s="38">
        <v>237</v>
      </c>
      <c r="C21" s="38">
        <v>199</v>
      </c>
      <c r="D21" s="38">
        <v>161</v>
      </c>
      <c r="E21" s="38">
        <v>132</v>
      </c>
      <c r="F21" s="38">
        <v>100</v>
      </c>
      <c r="G21" s="38">
        <v>96</v>
      </c>
      <c r="H21" s="38">
        <v>64</v>
      </c>
      <c r="I21" s="38">
        <v>32</v>
      </c>
      <c r="J21" s="38">
        <v>32</v>
      </c>
      <c r="K21" s="38">
        <v>26</v>
      </c>
      <c r="L21" s="38">
        <v>26</v>
      </c>
      <c r="M21" s="38">
        <v>26</v>
      </c>
      <c r="N21" s="38" t="s">
        <v>53</v>
      </c>
      <c r="O21" s="38">
        <v>26</v>
      </c>
      <c r="P21" s="38">
        <v>32</v>
      </c>
      <c r="Q21" s="38">
        <v>64</v>
      </c>
      <c r="R21" s="16">
        <f t="shared" si="1"/>
        <v>128</v>
      </c>
      <c r="S21" s="94">
        <f t="shared" si="2"/>
        <v>128</v>
      </c>
      <c r="T21" s="16">
        <f t="shared" si="3"/>
        <v>160</v>
      </c>
      <c r="U21" s="12"/>
      <c r="V21" s="13"/>
    </row>
    <row r="22" spans="1:22">
      <c r="A22" s="56" t="s">
        <v>22</v>
      </c>
      <c r="B22" s="38">
        <v>237</v>
      </c>
      <c r="C22" s="38">
        <v>199</v>
      </c>
      <c r="D22" s="38">
        <v>161</v>
      </c>
      <c r="E22" s="38">
        <v>132</v>
      </c>
      <c r="F22" s="38">
        <v>100</v>
      </c>
      <c r="G22" s="38">
        <v>96</v>
      </c>
      <c r="H22" s="38">
        <v>64</v>
      </c>
      <c r="I22" s="38">
        <v>32</v>
      </c>
      <c r="J22" s="38">
        <v>32</v>
      </c>
      <c r="K22" s="53">
        <v>26</v>
      </c>
      <c r="L22" s="38">
        <v>26</v>
      </c>
      <c r="M22" s="38">
        <v>26</v>
      </c>
      <c r="N22" s="38">
        <v>26</v>
      </c>
      <c r="O22" s="38" t="s">
        <v>53</v>
      </c>
      <c r="P22" s="38">
        <v>32</v>
      </c>
      <c r="Q22" s="38">
        <v>64</v>
      </c>
      <c r="R22" s="32">
        <v>128</v>
      </c>
      <c r="S22" s="94">
        <f t="shared" si="2"/>
        <v>128</v>
      </c>
      <c r="T22" s="16">
        <f t="shared" si="3"/>
        <v>160</v>
      </c>
      <c r="U22" s="12"/>
      <c r="V22" s="13"/>
    </row>
    <row r="23" spans="1:22">
      <c r="A23" s="56" t="s">
        <v>23</v>
      </c>
      <c r="B23" s="38">
        <v>269</v>
      </c>
      <c r="C23" s="38">
        <v>231</v>
      </c>
      <c r="D23" s="38">
        <v>193</v>
      </c>
      <c r="E23" s="38">
        <v>164</v>
      </c>
      <c r="F23" s="38">
        <v>132</v>
      </c>
      <c r="G23" s="38">
        <v>128</v>
      </c>
      <c r="H23" s="38">
        <v>96</v>
      </c>
      <c r="I23" s="38">
        <v>64</v>
      </c>
      <c r="J23" s="38">
        <v>64</v>
      </c>
      <c r="K23" s="53">
        <v>64</v>
      </c>
      <c r="L23" s="38">
        <v>64</v>
      </c>
      <c r="M23" s="38">
        <v>64</v>
      </c>
      <c r="N23" s="38">
        <v>32</v>
      </c>
      <c r="O23" s="38">
        <v>32</v>
      </c>
      <c r="P23" s="38" t="s">
        <v>53</v>
      </c>
      <c r="Q23" s="38">
        <v>32</v>
      </c>
      <c r="R23" s="32">
        <v>96</v>
      </c>
      <c r="S23" s="32">
        <v>96</v>
      </c>
      <c r="T23" s="16">
        <f t="shared" si="3"/>
        <v>128</v>
      </c>
      <c r="U23" s="12"/>
      <c r="V23" s="13"/>
    </row>
    <row r="24" spans="1:22">
      <c r="A24" s="56" t="s">
        <v>24</v>
      </c>
      <c r="B24" s="38">
        <v>301</v>
      </c>
      <c r="C24" s="38">
        <v>263</v>
      </c>
      <c r="D24" s="38">
        <v>225</v>
      </c>
      <c r="E24" s="38">
        <v>196</v>
      </c>
      <c r="F24" s="38">
        <v>164</v>
      </c>
      <c r="G24" s="38">
        <v>160</v>
      </c>
      <c r="H24" s="38">
        <v>128</v>
      </c>
      <c r="I24" s="38">
        <v>96</v>
      </c>
      <c r="J24" s="38">
        <v>96</v>
      </c>
      <c r="K24" s="53">
        <v>90</v>
      </c>
      <c r="L24" s="38">
        <v>90</v>
      </c>
      <c r="M24" s="38">
        <v>90</v>
      </c>
      <c r="N24" s="38">
        <v>64</v>
      </c>
      <c r="O24" s="38">
        <v>64</v>
      </c>
      <c r="P24" s="38">
        <v>32</v>
      </c>
      <c r="Q24" s="38" t="s">
        <v>53</v>
      </c>
      <c r="R24" s="32">
        <v>64</v>
      </c>
      <c r="S24" s="32">
        <v>64</v>
      </c>
      <c r="T24" s="16">
        <v>96</v>
      </c>
      <c r="U24" s="12"/>
      <c r="V24" s="13"/>
    </row>
    <row r="25" spans="1:22">
      <c r="A25" s="57" t="s">
        <v>98</v>
      </c>
      <c r="B25" s="16">
        <f>B24+64</f>
        <v>365</v>
      </c>
      <c r="C25" s="16">
        <f t="shared" ref="C25:P25" si="6">C24+64</f>
        <v>327</v>
      </c>
      <c r="D25" s="16">
        <f t="shared" si="6"/>
        <v>289</v>
      </c>
      <c r="E25" s="16">
        <f t="shared" si="6"/>
        <v>260</v>
      </c>
      <c r="F25" s="16">
        <f t="shared" si="6"/>
        <v>228</v>
      </c>
      <c r="G25" s="16">
        <f t="shared" si="6"/>
        <v>224</v>
      </c>
      <c r="H25" s="16">
        <f t="shared" si="6"/>
        <v>192</v>
      </c>
      <c r="I25" s="16">
        <f t="shared" si="6"/>
        <v>160</v>
      </c>
      <c r="J25" s="16">
        <f t="shared" si="6"/>
        <v>160</v>
      </c>
      <c r="K25" s="17">
        <f t="shared" si="6"/>
        <v>154</v>
      </c>
      <c r="L25" s="16">
        <f t="shared" si="6"/>
        <v>154</v>
      </c>
      <c r="M25" s="16">
        <f t="shared" si="6"/>
        <v>154</v>
      </c>
      <c r="N25" s="16">
        <f t="shared" si="6"/>
        <v>128</v>
      </c>
      <c r="O25" s="16">
        <f t="shared" si="6"/>
        <v>128</v>
      </c>
      <c r="P25" s="16">
        <f t="shared" si="6"/>
        <v>96</v>
      </c>
      <c r="Q25" s="16">
        <v>64</v>
      </c>
      <c r="R25" s="32" t="s">
        <v>53</v>
      </c>
      <c r="S25" s="32">
        <v>32</v>
      </c>
      <c r="T25" s="16">
        <v>32</v>
      </c>
      <c r="U25" s="12"/>
      <c r="V25" s="13"/>
    </row>
    <row r="26" spans="1:22">
      <c r="A26" s="57" t="s">
        <v>26</v>
      </c>
      <c r="B26" s="16">
        <f>B24+64</f>
        <v>365</v>
      </c>
      <c r="C26" s="16">
        <f t="shared" ref="C26:P26" si="7">C24+64</f>
        <v>327</v>
      </c>
      <c r="D26" s="16">
        <f t="shared" si="7"/>
        <v>289</v>
      </c>
      <c r="E26" s="16">
        <f t="shared" si="7"/>
        <v>260</v>
      </c>
      <c r="F26" s="16">
        <f t="shared" si="7"/>
        <v>228</v>
      </c>
      <c r="G26" s="16">
        <f t="shared" si="7"/>
        <v>224</v>
      </c>
      <c r="H26" s="16">
        <f t="shared" si="7"/>
        <v>192</v>
      </c>
      <c r="I26" s="16">
        <f t="shared" si="7"/>
        <v>160</v>
      </c>
      <c r="J26" s="16">
        <f t="shared" si="7"/>
        <v>160</v>
      </c>
      <c r="K26" s="16">
        <f t="shared" si="7"/>
        <v>154</v>
      </c>
      <c r="L26" s="16">
        <f t="shared" si="7"/>
        <v>154</v>
      </c>
      <c r="M26" s="16">
        <f t="shared" si="7"/>
        <v>154</v>
      </c>
      <c r="N26" s="16">
        <f t="shared" si="7"/>
        <v>128</v>
      </c>
      <c r="O26" s="16">
        <f t="shared" si="7"/>
        <v>128</v>
      </c>
      <c r="P26" s="16">
        <f t="shared" si="7"/>
        <v>96</v>
      </c>
      <c r="Q26" s="16">
        <v>64</v>
      </c>
      <c r="R26" s="16">
        <v>32</v>
      </c>
      <c r="S26" s="32" t="s">
        <v>53</v>
      </c>
      <c r="T26" s="16">
        <v>32</v>
      </c>
      <c r="U26" s="12"/>
      <c r="V26" s="13"/>
    </row>
    <row r="27" spans="1:22">
      <c r="A27" s="57" t="s">
        <v>27</v>
      </c>
      <c r="B27" s="16">
        <f>B24+96</f>
        <v>397</v>
      </c>
      <c r="C27" s="16">
        <f t="shared" ref="C27:P27" si="8">C24+96</f>
        <v>359</v>
      </c>
      <c r="D27" s="16">
        <f t="shared" si="8"/>
        <v>321</v>
      </c>
      <c r="E27" s="16">
        <f t="shared" si="8"/>
        <v>292</v>
      </c>
      <c r="F27" s="16">
        <f t="shared" si="8"/>
        <v>260</v>
      </c>
      <c r="G27" s="16">
        <f t="shared" si="8"/>
        <v>256</v>
      </c>
      <c r="H27" s="16">
        <f t="shared" si="8"/>
        <v>224</v>
      </c>
      <c r="I27" s="16">
        <f t="shared" si="8"/>
        <v>192</v>
      </c>
      <c r="J27" s="16">
        <f t="shared" si="8"/>
        <v>192</v>
      </c>
      <c r="K27" s="16">
        <f t="shared" si="8"/>
        <v>186</v>
      </c>
      <c r="L27" s="16">
        <f t="shared" si="8"/>
        <v>186</v>
      </c>
      <c r="M27" s="16">
        <f t="shared" si="8"/>
        <v>186</v>
      </c>
      <c r="N27" s="16">
        <f t="shared" si="8"/>
        <v>160</v>
      </c>
      <c r="O27" s="16">
        <f t="shared" si="8"/>
        <v>160</v>
      </c>
      <c r="P27" s="16">
        <f t="shared" si="8"/>
        <v>128</v>
      </c>
      <c r="Q27" s="16">
        <v>96</v>
      </c>
      <c r="R27" s="16">
        <v>32</v>
      </c>
      <c r="S27" s="16">
        <v>32</v>
      </c>
      <c r="T27" s="38" t="s">
        <v>53</v>
      </c>
      <c r="U27" s="12"/>
      <c r="V27" s="13"/>
    </row>
    <row r="28" spans="1:22">
      <c r="A28" s="77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12"/>
      <c r="V28" s="13"/>
    </row>
    <row r="29" spans="1:22">
      <c r="A29" s="77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81" t="s">
        <v>55</v>
      </c>
      <c r="Q29" s="81"/>
      <c r="R29" s="81"/>
      <c r="S29" s="81"/>
      <c r="T29" s="81"/>
      <c r="U29" s="12"/>
    </row>
    <row r="30" spans="1:22">
      <c r="A30" s="93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3"/>
      <c r="Q30" s="73"/>
      <c r="R30" s="73"/>
      <c r="S30" s="73"/>
      <c r="T30" s="73"/>
      <c r="U30" s="12"/>
    </row>
    <row r="31" spans="1:22" ht="104.25" customHeight="1">
      <c r="A31" s="56"/>
      <c r="B31" s="26" t="s">
        <v>11</v>
      </c>
      <c r="C31" s="26" t="s">
        <v>10</v>
      </c>
      <c r="D31" s="26" t="s">
        <v>9</v>
      </c>
      <c r="E31" s="26" t="s">
        <v>8</v>
      </c>
      <c r="F31" s="26" t="s">
        <v>7</v>
      </c>
      <c r="G31" s="26" t="s">
        <v>6</v>
      </c>
      <c r="H31" s="26" t="s">
        <v>12</v>
      </c>
      <c r="I31" s="26" t="s">
        <v>13</v>
      </c>
      <c r="J31" s="26" t="s">
        <v>14</v>
      </c>
      <c r="K31" s="26" t="s">
        <v>15</v>
      </c>
      <c r="L31" s="26" t="s">
        <v>16</v>
      </c>
      <c r="M31" s="26" t="s">
        <v>17</v>
      </c>
      <c r="N31" s="26" t="s">
        <v>18</v>
      </c>
      <c r="O31" s="26" t="s">
        <v>19</v>
      </c>
      <c r="P31" s="26" t="s">
        <v>20</v>
      </c>
      <c r="Q31" s="29"/>
      <c r="R31" s="29"/>
      <c r="S31" s="29"/>
      <c r="T31" s="10"/>
      <c r="U31" s="12"/>
    </row>
    <row r="32" spans="1:22">
      <c r="A32" s="56" t="s">
        <v>11</v>
      </c>
      <c r="B32" s="38" t="s">
        <v>53</v>
      </c>
      <c r="C32" s="38">
        <v>26</v>
      </c>
      <c r="D32" s="38">
        <v>26</v>
      </c>
      <c r="E32" s="14">
        <v>32</v>
      </c>
      <c r="F32" s="14">
        <v>32</v>
      </c>
      <c r="G32" s="14">
        <v>64</v>
      </c>
      <c r="H32" s="14">
        <v>96</v>
      </c>
      <c r="I32" s="14">
        <v>96</v>
      </c>
      <c r="J32" s="14">
        <v>96</v>
      </c>
      <c r="K32" s="14">
        <v>128</v>
      </c>
      <c r="L32" s="14">
        <v>160</v>
      </c>
      <c r="M32" s="14">
        <v>192</v>
      </c>
      <c r="N32" s="14">
        <v>224</v>
      </c>
      <c r="O32" s="14">
        <v>256</v>
      </c>
      <c r="P32" s="14">
        <v>288</v>
      </c>
      <c r="Q32" s="20"/>
      <c r="R32" s="20"/>
      <c r="S32" s="20"/>
      <c r="T32" s="10"/>
      <c r="U32" s="40"/>
    </row>
    <row r="33" spans="1:25">
      <c r="A33" s="56" t="s">
        <v>10</v>
      </c>
      <c r="B33" s="38">
        <v>26</v>
      </c>
      <c r="C33" s="38" t="s">
        <v>53</v>
      </c>
      <c r="D33" s="38">
        <v>26</v>
      </c>
      <c r="E33" s="14">
        <v>32</v>
      </c>
      <c r="F33" s="14">
        <v>32</v>
      </c>
      <c r="G33" s="14">
        <v>64</v>
      </c>
      <c r="H33" s="14">
        <v>96</v>
      </c>
      <c r="I33" s="14">
        <v>96</v>
      </c>
      <c r="J33" s="14">
        <v>96</v>
      </c>
      <c r="K33" s="14">
        <v>128</v>
      </c>
      <c r="L33" s="14">
        <v>160</v>
      </c>
      <c r="M33" s="14">
        <v>192</v>
      </c>
      <c r="N33" s="14">
        <v>224</v>
      </c>
      <c r="O33" s="14">
        <v>256</v>
      </c>
      <c r="P33" s="14">
        <v>288</v>
      </c>
      <c r="Q33" s="20"/>
      <c r="R33" s="20"/>
      <c r="S33" s="20"/>
      <c r="T33" s="10"/>
      <c r="U33" s="12"/>
    </row>
    <row r="34" spans="1:25">
      <c r="A34" s="56" t="s">
        <v>9</v>
      </c>
      <c r="B34" s="38">
        <v>26</v>
      </c>
      <c r="C34" s="38">
        <v>26</v>
      </c>
      <c r="D34" s="38" t="s">
        <v>53</v>
      </c>
      <c r="E34" s="14">
        <v>32</v>
      </c>
      <c r="F34" s="14">
        <v>32</v>
      </c>
      <c r="G34" s="14">
        <v>32</v>
      </c>
      <c r="H34" s="14">
        <v>64</v>
      </c>
      <c r="I34" s="14">
        <v>64</v>
      </c>
      <c r="J34" s="14">
        <v>64</v>
      </c>
      <c r="K34" s="14">
        <v>96</v>
      </c>
      <c r="L34" s="14">
        <v>128</v>
      </c>
      <c r="M34" s="14">
        <v>160</v>
      </c>
      <c r="N34" s="14">
        <v>192</v>
      </c>
      <c r="O34" s="14">
        <v>224</v>
      </c>
      <c r="P34" s="14">
        <v>256</v>
      </c>
      <c r="Q34" s="20"/>
      <c r="R34" s="20"/>
      <c r="S34" s="20"/>
      <c r="T34" s="10"/>
      <c r="U34" s="12"/>
    </row>
    <row r="35" spans="1:25">
      <c r="A35" s="56" t="s">
        <v>8</v>
      </c>
      <c r="B35" s="14">
        <v>32</v>
      </c>
      <c r="C35" s="14">
        <v>32</v>
      </c>
      <c r="D35" s="14">
        <v>32</v>
      </c>
      <c r="E35" s="14" t="s">
        <v>53</v>
      </c>
      <c r="F35" s="14">
        <v>32</v>
      </c>
      <c r="G35" s="14">
        <v>32</v>
      </c>
      <c r="H35" s="14">
        <v>64</v>
      </c>
      <c r="I35" s="14">
        <v>64</v>
      </c>
      <c r="J35" s="14">
        <v>64</v>
      </c>
      <c r="K35" s="14">
        <v>96</v>
      </c>
      <c r="L35" s="14">
        <v>128</v>
      </c>
      <c r="M35" s="14">
        <v>160</v>
      </c>
      <c r="N35" s="14">
        <v>192</v>
      </c>
      <c r="O35" s="14">
        <v>224</v>
      </c>
      <c r="P35" s="14">
        <v>256</v>
      </c>
      <c r="Q35" s="20"/>
      <c r="R35" s="20"/>
      <c r="S35" s="20"/>
      <c r="T35" s="10"/>
      <c r="U35" s="12"/>
    </row>
    <row r="36" spans="1:25">
      <c r="A36" s="56" t="s">
        <v>7</v>
      </c>
      <c r="B36" s="14">
        <v>32</v>
      </c>
      <c r="C36" s="14">
        <v>32</v>
      </c>
      <c r="D36" s="14">
        <v>32</v>
      </c>
      <c r="E36" s="14">
        <v>32</v>
      </c>
      <c r="F36" s="14" t="s">
        <v>53</v>
      </c>
      <c r="G36" s="14">
        <v>32</v>
      </c>
      <c r="H36" s="14">
        <v>64</v>
      </c>
      <c r="I36" s="14">
        <v>64</v>
      </c>
      <c r="J36" s="14">
        <v>64</v>
      </c>
      <c r="K36" s="14">
        <v>96</v>
      </c>
      <c r="L36" s="14">
        <v>128</v>
      </c>
      <c r="M36" s="14">
        <v>160</v>
      </c>
      <c r="N36" s="14">
        <v>192</v>
      </c>
      <c r="O36" s="14">
        <v>224</v>
      </c>
      <c r="P36" s="14">
        <v>256</v>
      </c>
      <c r="Q36" s="20"/>
      <c r="R36" s="20"/>
      <c r="S36" s="20"/>
      <c r="T36" s="10"/>
      <c r="U36" s="12"/>
    </row>
    <row r="37" spans="1:25">
      <c r="A37" s="56" t="s">
        <v>6</v>
      </c>
      <c r="B37" s="14">
        <v>64</v>
      </c>
      <c r="C37" s="14">
        <v>64</v>
      </c>
      <c r="D37" s="14">
        <v>32</v>
      </c>
      <c r="E37" s="14">
        <v>32</v>
      </c>
      <c r="F37" s="14">
        <v>32</v>
      </c>
      <c r="G37" s="14" t="s">
        <v>53</v>
      </c>
      <c r="H37" s="14">
        <v>32</v>
      </c>
      <c r="I37" s="14">
        <v>32</v>
      </c>
      <c r="J37" s="14">
        <v>32</v>
      </c>
      <c r="K37" s="14">
        <v>64</v>
      </c>
      <c r="L37" s="14">
        <v>96</v>
      </c>
      <c r="M37" s="14">
        <v>128</v>
      </c>
      <c r="N37" s="14">
        <v>160</v>
      </c>
      <c r="O37" s="14">
        <v>192</v>
      </c>
      <c r="P37" s="14">
        <v>224</v>
      </c>
      <c r="Q37" s="20"/>
      <c r="R37" s="20"/>
      <c r="S37" s="20"/>
      <c r="T37" s="10"/>
      <c r="U37" s="12"/>
    </row>
    <row r="38" spans="1:25">
      <c r="A38" s="56" t="s">
        <v>12</v>
      </c>
      <c r="B38" s="14">
        <v>96</v>
      </c>
      <c r="C38" s="14">
        <v>96</v>
      </c>
      <c r="D38" s="14">
        <v>64</v>
      </c>
      <c r="E38" s="14">
        <v>64</v>
      </c>
      <c r="F38" s="14">
        <v>64</v>
      </c>
      <c r="G38" s="14">
        <v>32</v>
      </c>
      <c r="H38" s="14" t="s">
        <v>53</v>
      </c>
      <c r="I38" s="14">
        <v>32</v>
      </c>
      <c r="J38" s="14">
        <v>32</v>
      </c>
      <c r="K38" s="14">
        <v>32</v>
      </c>
      <c r="L38" s="14">
        <v>64</v>
      </c>
      <c r="M38" s="14">
        <v>96</v>
      </c>
      <c r="N38" s="14">
        <v>128</v>
      </c>
      <c r="O38" s="14">
        <v>160</v>
      </c>
      <c r="P38" s="14">
        <v>192</v>
      </c>
      <c r="Q38" s="20"/>
      <c r="R38" s="20"/>
      <c r="S38" s="20"/>
      <c r="T38" s="10"/>
      <c r="U38" s="12"/>
    </row>
    <row r="39" spans="1:25">
      <c r="A39" s="56" t="s">
        <v>13</v>
      </c>
      <c r="B39" s="14">
        <v>96</v>
      </c>
      <c r="C39" s="14">
        <v>96</v>
      </c>
      <c r="D39" s="14">
        <v>64</v>
      </c>
      <c r="E39" s="14">
        <v>64</v>
      </c>
      <c r="F39" s="14">
        <v>64</v>
      </c>
      <c r="G39" s="14">
        <v>32</v>
      </c>
      <c r="H39" s="14">
        <v>32</v>
      </c>
      <c r="I39" s="14" t="s">
        <v>53</v>
      </c>
      <c r="J39" s="14">
        <v>32</v>
      </c>
      <c r="K39" s="14">
        <v>32</v>
      </c>
      <c r="L39" s="14">
        <v>64</v>
      </c>
      <c r="M39" s="14">
        <v>96</v>
      </c>
      <c r="N39" s="14">
        <v>128</v>
      </c>
      <c r="O39" s="14">
        <v>160</v>
      </c>
      <c r="P39" s="14">
        <v>192</v>
      </c>
      <c r="Q39" s="20"/>
      <c r="R39" s="20"/>
      <c r="S39" s="20"/>
      <c r="T39" s="10"/>
      <c r="U39" s="12"/>
    </row>
    <row r="40" spans="1:25">
      <c r="A40" s="56" t="s">
        <v>14</v>
      </c>
      <c r="B40" s="14">
        <v>96</v>
      </c>
      <c r="C40" s="14">
        <v>96</v>
      </c>
      <c r="D40" s="14">
        <v>64</v>
      </c>
      <c r="E40" s="14">
        <v>64</v>
      </c>
      <c r="F40" s="14">
        <v>64</v>
      </c>
      <c r="G40" s="14">
        <v>32</v>
      </c>
      <c r="H40" s="14">
        <v>32</v>
      </c>
      <c r="I40" s="14">
        <v>32</v>
      </c>
      <c r="J40" s="14" t="s">
        <v>53</v>
      </c>
      <c r="K40" s="14">
        <v>32</v>
      </c>
      <c r="L40" s="14">
        <v>64</v>
      </c>
      <c r="M40" s="14">
        <v>96</v>
      </c>
      <c r="N40" s="14">
        <v>128</v>
      </c>
      <c r="O40" s="14">
        <v>160</v>
      </c>
      <c r="P40" s="14">
        <v>192</v>
      </c>
      <c r="Q40" s="20"/>
      <c r="R40" s="20"/>
      <c r="S40" s="20"/>
      <c r="T40" s="10"/>
      <c r="U40" s="12"/>
    </row>
    <row r="41" spans="1:25">
      <c r="A41" s="56" t="s">
        <v>15</v>
      </c>
      <c r="B41" s="14">
        <v>128</v>
      </c>
      <c r="C41" s="14">
        <v>128</v>
      </c>
      <c r="D41" s="14">
        <v>96</v>
      </c>
      <c r="E41" s="14">
        <v>96</v>
      </c>
      <c r="F41" s="14">
        <v>96</v>
      </c>
      <c r="G41" s="14">
        <v>64</v>
      </c>
      <c r="H41" s="14">
        <v>32</v>
      </c>
      <c r="I41" s="14">
        <v>32</v>
      </c>
      <c r="J41" s="14">
        <v>32</v>
      </c>
      <c r="K41" s="14" t="s">
        <v>53</v>
      </c>
      <c r="L41" s="14">
        <v>32</v>
      </c>
      <c r="M41" s="14">
        <v>64</v>
      </c>
      <c r="N41" s="14">
        <v>96</v>
      </c>
      <c r="O41" s="14">
        <v>128</v>
      </c>
      <c r="P41" s="14">
        <v>160</v>
      </c>
      <c r="Q41" s="20"/>
      <c r="R41" s="20"/>
      <c r="S41" s="20"/>
      <c r="T41" s="10"/>
      <c r="U41" s="12"/>
      <c r="W41" s="41"/>
      <c r="X41" s="42"/>
      <c r="Y41" s="41"/>
    </row>
    <row r="42" spans="1:25">
      <c r="A42" s="56" t="s">
        <v>16</v>
      </c>
      <c r="B42" s="14">
        <v>160</v>
      </c>
      <c r="C42" s="14">
        <v>160</v>
      </c>
      <c r="D42" s="14">
        <v>128</v>
      </c>
      <c r="E42" s="14">
        <v>128</v>
      </c>
      <c r="F42" s="14">
        <v>128</v>
      </c>
      <c r="G42" s="14">
        <v>96</v>
      </c>
      <c r="H42" s="14">
        <v>64</v>
      </c>
      <c r="I42" s="14">
        <v>64</v>
      </c>
      <c r="J42" s="14">
        <v>64</v>
      </c>
      <c r="K42" s="14">
        <v>32</v>
      </c>
      <c r="L42" s="14" t="s">
        <v>53</v>
      </c>
      <c r="M42" s="14">
        <v>32</v>
      </c>
      <c r="N42" s="14">
        <v>64</v>
      </c>
      <c r="O42" s="14">
        <v>96</v>
      </c>
      <c r="P42" s="14">
        <v>128</v>
      </c>
      <c r="Q42" s="20"/>
      <c r="R42" s="20"/>
      <c r="S42" s="20"/>
      <c r="T42" s="10"/>
      <c r="U42" s="12"/>
    </row>
    <row r="43" spans="1:25">
      <c r="A43" s="56" t="s">
        <v>17</v>
      </c>
      <c r="B43" s="14">
        <v>192</v>
      </c>
      <c r="C43" s="14">
        <v>192</v>
      </c>
      <c r="D43" s="14">
        <v>160</v>
      </c>
      <c r="E43" s="14">
        <v>160</v>
      </c>
      <c r="F43" s="14">
        <v>160</v>
      </c>
      <c r="G43" s="14">
        <v>128</v>
      </c>
      <c r="H43" s="14">
        <v>96</v>
      </c>
      <c r="I43" s="14">
        <v>96</v>
      </c>
      <c r="J43" s="14">
        <v>96</v>
      </c>
      <c r="K43" s="14">
        <v>64</v>
      </c>
      <c r="L43" s="14">
        <v>32</v>
      </c>
      <c r="M43" s="14" t="s">
        <v>53</v>
      </c>
      <c r="N43" s="14">
        <v>32</v>
      </c>
      <c r="O43" s="14">
        <v>64</v>
      </c>
      <c r="P43" s="14">
        <v>96</v>
      </c>
      <c r="Q43" s="20"/>
      <c r="R43" s="20"/>
      <c r="S43" s="20"/>
      <c r="T43" s="10"/>
      <c r="U43" s="12"/>
    </row>
    <row r="44" spans="1:25">
      <c r="A44" s="56" t="s">
        <v>18</v>
      </c>
      <c r="B44" s="14">
        <v>224</v>
      </c>
      <c r="C44" s="14">
        <v>224</v>
      </c>
      <c r="D44" s="14">
        <v>192</v>
      </c>
      <c r="E44" s="14">
        <v>192</v>
      </c>
      <c r="F44" s="14">
        <v>192</v>
      </c>
      <c r="G44" s="14">
        <v>160</v>
      </c>
      <c r="H44" s="14">
        <v>128</v>
      </c>
      <c r="I44" s="14">
        <v>128</v>
      </c>
      <c r="J44" s="14">
        <v>128</v>
      </c>
      <c r="K44" s="14">
        <v>96</v>
      </c>
      <c r="L44" s="14">
        <v>64</v>
      </c>
      <c r="M44" s="14">
        <v>32</v>
      </c>
      <c r="N44" s="14" t="s">
        <v>53</v>
      </c>
      <c r="O44" s="14">
        <v>32</v>
      </c>
      <c r="P44" s="14">
        <v>64</v>
      </c>
      <c r="Q44" s="20"/>
      <c r="R44" s="20"/>
      <c r="S44" s="20"/>
      <c r="T44" s="10"/>
      <c r="U44" s="12"/>
    </row>
    <row r="45" spans="1:25">
      <c r="A45" s="56" t="s">
        <v>19</v>
      </c>
      <c r="B45" s="14">
        <v>256</v>
      </c>
      <c r="C45" s="14">
        <v>256</v>
      </c>
      <c r="D45" s="14">
        <v>224</v>
      </c>
      <c r="E45" s="14">
        <v>224</v>
      </c>
      <c r="F45" s="14">
        <v>224</v>
      </c>
      <c r="G45" s="14">
        <v>192</v>
      </c>
      <c r="H45" s="14">
        <v>160</v>
      </c>
      <c r="I45" s="14">
        <v>160</v>
      </c>
      <c r="J45" s="14">
        <v>160</v>
      </c>
      <c r="K45" s="14">
        <v>128</v>
      </c>
      <c r="L45" s="14">
        <v>96</v>
      </c>
      <c r="M45" s="14">
        <v>64</v>
      </c>
      <c r="N45" s="14">
        <v>32</v>
      </c>
      <c r="O45" s="14" t="s">
        <v>53</v>
      </c>
      <c r="P45" s="14">
        <v>32</v>
      </c>
      <c r="Q45" s="20"/>
      <c r="R45" s="20"/>
      <c r="S45" s="20"/>
      <c r="T45" s="10"/>
      <c r="U45" s="12"/>
    </row>
    <row r="46" spans="1:25">
      <c r="A46" s="56" t="s">
        <v>20</v>
      </c>
      <c r="B46" s="14">
        <v>288</v>
      </c>
      <c r="C46" s="14">
        <v>288</v>
      </c>
      <c r="D46" s="14">
        <v>256</v>
      </c>
      <c r="E46" s="14">
        <v>256</v>
      </c>
      <c r="F46" s="14">
        <v>256</v>
      </c>
      <c r="G46" s="14">
        <v>224</v>
      </c>
      <c r="H46" s="14">
        <v>192</v>
      </c>
      <c r="I46" s="14">
        <v>192</v>
      </c>
      <c r="J46" s="14">
        <v>192</v>
      </c>
      <c r="K46" s="14">
        <v>160</v>
      </c>
      <c r="L46" s="14">
        <v>128</v>
      </c>
      <c r="M46" s="14">
        <v>96</v>
      </c>
      <c r="N46" s="14">
        <v>64</v>
      </c>
      <c r="O46" s="14">
        <v>32</v>
      </c>
      <c r="P46" s="14" t="s">
        <v>53</v>
      </c>
      <c r="Q46" s="20"/>
      <c r="R46" s="20"/>
      <c r="S46" s="20"/>
      <c r="T46" s="10"/>
      <c r="U46" s="12"/>
    </row>
    <row r="47" spans="1:25">
      <c r="A47" s="77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0"/>
      <c r="U47" s="12"/>
    </row>
    <row r="48" spans="1:25">
      <c r="A48" s="77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  <c r="U48" s="12"/>
    </row>
    <row r="49" spans="1:22">
      <c r="A49" s="93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3"/>
      <c r="Q49" s="73"/>
      <c r="R49" s="73"/>
      <c r="S49" s="73"/>
      <c r="T49" s="73"/>
      <c r="U49" s="12"/>
    </row>
    <row r="50" spans="1:22" ht="101.25" customHeight="1">
      <c r="A50" s="56"/>
      <c r="B50" s="26" t="s">
        <v>11</v>
      </c>
      <c r="C50" s="26" t="s">
        <v>10</v>
      </c>
      <c r="D50" s="26" t="s">
        <v>21</v>
      </c>
      <c r="E50" s="26" t="s">
        <v>22</v>
      </c>
      <c r="F50" s="26" t="s">
        <v>23</v>
      </c>
      <c r="G50" s="26" t="s">
        <v>24</v>
      </c>
      <c r="H50" s="26" t="s">
        <v>25</v>
      </c>
      <c r="I50" s="26" t="s">
        <v>26</v>
      </c>
      <c r="J50" s="26" t="s">
        <v>27</v>
      </c>
      <c r="K50" s="26" t="s">
        <v>28</v>
      </c>
      <c r="L50" s="26" t="s">
        <v>29</v>
      </c>
      <c r="M50" s="26" t="s">
        <v>30</v>
      </c>
      <c r="N50" s="26" t="s">
        <v>31</v>
      </c>
      <c r="O50" s="26" t="s">
        <v>32</v>
      </c>
      <c r="P50" s="26" t="s">
        <v>33</v>
      </c>
      <c r="Q50" s="26" t="s">
        <v>34</v>
      </c>
      <c r="R50" s="29"/>
      <c r="S50" s="29"/>
      <c r="T50" s="29"/>
      <c r="U50" s="12"/>
    </row>
    <row r="51" spans="1:22">
      <c r="A51" s="56" t="s">
        <v>11</v>
      </c>
      <c r="B51" s="32" t="s">
        <v>53</v>
      </c>
      <c r="C51" s="32">
        <v>26</v>
      </c>
      <c r="D51" s="32">
        <v>26</v>
      </c>
      <c r="E51" s="32">
        <v>26</v>
      </c>
      <c r="F51" s="32">
        <v>64</v>
      </c>
      <c r="G51" s="32">
        <v>90</v>
      </c>
      <c r="H51" s="32">
        <v>154</v>
      </c>
      <c r="I51" s="32">
        <v>154</v>
      </c>
      <c r="J51" s="32">
        <v>186</v>
      </c>
      <c r="K51" s="15">
        <v>250</v>
      </c>
      <c r="L51" s="15">
        <v>250</v>
      </c>
      <c r="M51" s="15">
        <v>250</v>
      </c>
      <c r="N51" s="15">
        <v>283</v>
      </c>
      <c r="O51" s="15">
        <v>283</v>
      </c>
      <c r="P51" s="32">
        <v>316</v>
      </c>
      <c r="Q51" s="32">
        <v>348</v>
      </c>
      <c r="R51" s="33"/>
      <c r="S51" s="33"/>
      <c r="T51" s="33"/>
      <c r="U51" s="12"/>
      <c r="V51" s="11"/>
    </row>
    <row r="52" spans="1:22">
      <c r="A52" s="56" t="s">
        <v>10</v>
      </c>
      <c r="B52" s="32">
        <v>26</v>
      </c>
      <c r="C52" s="32" t="s">
        <v>53</v>
      </c>
      <c r="D52" s="32">
        <v>26</v>
      </c>
      <c r="E52" s="32">
        <v>26</v>
      </c>
      <c r="F52" s="32">
        <v>64</v>
      </c>
      <c r="G52" s="32">
        <v>90</v>
      </c>
      <c r="H52" s="32">
        <v>154</v>
      </c>
      <c r="I52" s="32">
        <v>154</v>
      </c>
      <c r="J52" s="32">
        <v>186</v>
      </c>
      <c r="K52" s="15">
        <v>250</v>
      </c>
      <c r="L52" s="15">
        <v>250</v>
      </c>
      <c r="M52" s="15">
        <v>250</v>
      </c>
      <c r="N52" s="15">
        <v>283</v>
      </c>
      <c r="O52" s="15">
        <v>283</v>
      </c>
      <c r="P52" s="15">
        <v>316</v>
      </c>
      <c r="Q52" s="15">
        <v>348</v>
      </c>
      <c r="R52" s="21"/>
      <c r="S52" s="21"/>
      <c r="T52" s="21"/>
      <c r="U52" s="12"/>
    </row>
    <row r="53" spans="1:22">
      <c r="A53" s="56" t="s">
        <v>21</v>
      </c>
      <c r="B53" s="32">
        <v>26</v>
      </c>
      <c r="C53" s="32">
        <v>26</v>
      </c>
      <c r="D53" s="32" t="s">
        <v>53</v>
      </c>
      <c r="E53" s="32">
        <v>26</v>
      </c>
      <c r="F53" s="32">
        <v>32</v>
      </c>
      <c r="G53" s="32">
        <v>64</v>
      </c>
      <c r="H53" s="32">
        <v>128</v>
      </c>
      <c r="I53" s="32">
        <v>128</v>
      </c>
      <c r="J53" s="32">
        <v>160</v>
      </c>
      <c r="K53" s="15">
        <v>224</v>
      </c>
      <c r="L53" s="15">
        <v>224</v>
      </c>
      <c r="M53" s="15">
        <v>224</v>
      </c>
      <c r="N53" s="15">
        <v>257</v>
      </c>
      <c r="O53" s="15">
        <v>257</v>
      </c>
      <c r="P53" s="15">
        <v>290</v>
      </c>
      <c r="Q53" s="15">
        <v>322</v>
      </c>
      <c r="R53" s="21"/>
      <c r="S53" s="21"/>
      <c r="T53" s="21"/>
      <c r="U53" s="12"/>
    </row>
    <row r="54" spans="1:22">
      <c r="A54" s="56" t="s">
        <v>22</v>
      </c>
      <c r="B54" s="32">
        <v>26</v>
      </c>
      <c r="C54" s="32">
        <v>26</v>
      </c>
      <c r="D54" s="32">
        <v>26</v>
      </c>
      <c r="E54" s="32" t="s">
        <v>53</v>
      </c>
      <c r="F54" s="32">
        <v>32</v>
      </c>
      <c r="G54" s="32">
        <v>64</v>
      </c>
      <c r="H54" s="32">
        <v>128</v>
      </c>
      <c r="I54" s="32">
        <v>128</v>
      </c>
      <c r="J54" s="32">
        <v>160</v>
      </c>
      <c r="K54" s="15">
        <v>224</v>
      </c>
      <c r="L54" s="15">
        <v>224</v>
      </c>
      <c r="M54" s="15">
        <v>224</v>
      </c>
      <c r="N54" s="15">
        <v>257</v>
      </c>
      <c r="O54" s="15">
        <v>257</v>
      </c>
      <c r="P54" s="15">
        <v>290</v>
      </c>
      <c r="Q54" s="15">
        <v>322</v>
      </c>
      <c r="R54" s="21"/>
      <c r="S54" s="21"/>
      <c r="T54" s="21"/>
      <c r="U54" s="12"/>
    </row>
    <row r="55" spans="1:22">
      <c r="A55" s="56" t="s">
        <v>23</v>
      </c>
      <c r="B55" s="32">
        <v>64</v>
      </c>
      <c r="C55" s="32">
        <v>64</v>
      </c>
      <c r="D55" s="32">
        <v>32</v>
      </c>
      <c r="E55" s="32">
        <v>32</v>
      </c>
      <c r="F55" s="32" t="s">
        <v>53</v>
      </c>
      <c r="G55" s="32">
        <v>32</v>
      </c>
      <c r="H55" s="32">
        <v>96</v>
      </c>
      <c r="I55" s="32">
        <v>96</v>
      </c>
      <c r="J55" s="32">
        <v>128</v>
      </c>
      <c r="K55" s="15">
        <v>192</v>
      </c>
      <c r="L55" s="15">
        <v>192</v>
      </c>
      <c r="M55" s="15">
        <v>192</v>
      </c>
      <c r="N55" s="15">
        <v>225</v>
      </c>
      <c r="O55" s="15">
        <v>225</v>
      </c>
      <c r="P55" s="15">
        <v>258</v>
      </c>
      <c r="Q55" s="15">
        <v>290</v>
      </c>
      <c r="R55" s="21"/>
      <c r="S55" s="21"/>
      <c r="T55" s="21"/>
      <c r="U55" s="12"/>
    </row>
    <row r="56" spans="1:22" s="12" customFormat="1">
      <c r="A56" s="56" t="s">
        <v>24</v>
      </c>
      <c r="B56" s="32">
        <v>90</v>
      </c>
      <c r="C56" s="32">
        <v>90</v>
      </c>
      <c r="D56" s="32">
        <v>64</v>
      </c>
      <c r="E56" s="32">
        <v>64</v>
      </c>
      <c r="F56" s="32">
        <v>32</v>
      </c>
      <c r="G56" s="32" t="s">
        <v>53</v>
      </c>
      <c r="H56" s="32">
        <v>64</v>
      </c>
      <c r="I56" s="32">
        <v>64</v>
      </c>
      <c r="J56" s="32">
        <v>96</v>
      </c>
      <c r="K56" s="15">
        <v>160</v>
      </c>
      <c r="L56" s="15">
        <v>160</v>
      </c>
      <c r="M56" s="15">
        <v>160</v>
      </c>
      <c r="N56" s="15">
        <v>193</v>
      </c>
      <c r="O56" s="15">
        <v>193</v>
      </c>
      <c r="P56" s="15">
        <v>226</v>
      </c>
      <c r="Q56" s="15">
        <v>258</v>
      </c>
      <c r="R56" s="21"/>
      <c r="S56" s="21"/>
      <c r="T56" s="21"/>
    </row>
    <row r="57" spans="1:22">
      <c r="A57" s="56" t="s">
        <v>25</v>
      </c>
      <c r="B57" s="32">
        <v>154</v>
      </c>
      <c r="C57" s="32">
        <v>154</v>
      </c>
      <c r="D57" s="32">
        <v>128</v>
      </c>
      <c r="E57" s="32">
        <v>128</v>
      </c>
      <c r="F57" s="32">
        <v>96</v>
      </c>
      <c r="G57" s="32">
        <v>64</v>
      </c>
      <c r="H57" s="32" t="s">
        <v>53</v>
      </c>
      <c r="I57" s="32">
        <v>32</v>
      </c>
      <c r="J57" s="32">
        <v>32</v>
      </c>
      <c r="K57" s="15">
        <v>96</v>
      </c>
      <c r="L57" s="15">
        <v>96</v>
      </c>
      <c r="M57" s="15">
        <v>96</v>
      </c>
      <c r="N57" s="15">
        <v>129</v>
      </c>
      <c r="O57" s="15">
        <v>129</v>
      </c>
      <c r="P57" s="15">
        <v>162</v>
      </c>
      <c r="Q57" s="15">
        <v>194</v>
      </c>
      <c r="R57" s="21"/>
      <c r="S57" s="21"/>
      <c r="T57" s="21"/>
      <c r="U57" s="12"/>
    </row>
    <row r="58" spans="1:22">
      <c r="A58" s="56" t="s">
        <v>26</v>
      </c>
      <c r="B58" s="32">
        <v>154</v>
      </c>
      <c r="C58" s="32">
        <v>154</v>
      </c>
      <c r="D58" s="32">
        <v>128</v>
      </c>
      <c r="E58" s="32">
        <v>128</v>
      </c>
      <c r="F58" s="32">
        <v>96</v>
      </c>
      <c r="G58" s="32">
        <v>64</v>
      </c>
      <c r="H58" s="32">
        <v>32</v>
      </c>
      <c r="I58" s="32" t="s">
        <v>53</v>
      </c>
      <c r="J58" s="32">
        <v>32</v>
      </c>
      <c r="K58" s="15">
        <v>96</v>
      </c>
      <c r="L58" s="15">
        <v>96</v>
      </c>
      <c r="M58" s="15">
        <v>96</v>
      </c>
      <c r="N58" s="15">
        <v>129</v>
      </c>
      <c r="O58" s="15">
        <v>129</v>
      </c>
      <c r="P58" s="15">
        <v>162</v>
      </c>
      <c r="Q58" s="15">
        <v>194</v>
      </c>
      <c r="R58" s="21"/>
      <c r="S58" s="21"/>
      <c r="T58" s="21"/>
      <c r="U58" s="12"/>
    </row>
    <row r="59" spans="1:22">
      <c r="A59" s="56" t="s">
        <v>27</v>
      </c>
      <c r="B59" s="32">
        <v>186</v>
      </c>
      <c r="C59" s="32">
        <v>186</v>
      </c>
      <c r="D59" s="32">
        <v>160</v>
      </c>
      <c r="E59" s="32">
        <v>160</v>
      </c>
      <c r="F59" s="32">
        <v>128</v>
      </c>
      <c r="G59" s="32">
        <v>96</v>
      </c>
      <c r="H59" s="32">
        <v>32</v>
      </c>
      <c r="I59" s="32">
        <v>32</v>
      </c>
      <c r="J59" s="32" t="s">
        <v>53</v>
      </c>
      <c r="K59" s="15">
        <v>64</v>
      </c>
      <c r="L59" s="15">
        <v>64</v>
      </c>
      <c r="M59" s="15">
        <v>64</v>
      </c>
      <c r="N59" s="15">
        <v>97</v>
      </c>
      <c r="O59" s="15">
        <v>97</v>
      </c>
      <c r="P59" s="15">
        <v>130</v>
      </c>
      <c r="Q59" s="15">
        <v>162</v>
      </c>
      <c r="R59" s="21"/>
      <c r="S59" s="21"/>
      <c r="T59" s="21"/>
      <c r="U59" s="12"/>
    </row>
    <row r="60" spans="1:22">
      <c r="A60" s="56" t="s">
        <v>28</v>
      </c>
      <c r="B60" s="15">
        <v>250</v>
      </c>
      <c r="C60" s="15">
        <v>250</v>
      </c>
      <c r="D60" s="15">
        <v>224</v>
      </c>
      <c r="E60" s="15">
        <v>224</v>
      </c>
      <c r="F60" s="15">
        <v>192</v>
      </c>
      <c r="G60" s="15">
        <v>160</v>
      </c>
      <c r="H60" s="15">
        <v>96</v>
      </c>
      <c r="I60" s="15">
        <v>96</v>
      </c>
      <c r="J60" s="15">
        <v>64</v>
      </c>
      <c r="K60" s="15" t="s">
        <v>53</v>
      </c>
      <c r="L60" s="15">
        <v>32</v>
      </c>
      <c r="M60" s="15">
        <v>32</v>
      </c>
      <c r="N60" s="15">
        <v>32</v>
      </c>
      <c r="O60" s="15">
        <v>65</v>
      </c>
      <c r="P60" s="15">
        <v>97</v>
      </c>
      <c r="Q60" s="15">
        <v>130</v>
      </c>
      <c r="R60" s="21"/>
      <c r="S60" s="21"/>
      <c r="T60" s="21"/>
      <c r="U60" s="12"/>
    </row>
    <row r="61" spans="1:22">
      <c r="A61" s="56" t="s">
        <v>29</v>
      </c>
      <c r="B61" s="15">
        <v>250</v>
      </c>
      <c r="C61" s="15">
        <v>250</v>
      </c>
      <c r="D61" s="15">
        <v>224</v>
      </c>
      <c r="E61" s="15">
        <v>224</v>
      </c>
      <c r="F61" s="15">
        <v>192</v>
      </c>
      <c r="G61" s="15">
        <v>160</v>
      </c>
      <c r="H61" s="15">
        <v>96</v>
      </c>
      <c r="I61" s="15">
        <v>96</v>
      </c>
      <c r="J61" s="15">
        <v>64</v>
      </c>
      <c r="K61" s="15">
        <v>32</v>
      </c>
      <c r="L61" s="15" t="s">
        <v>53</v>
      </c>
      <c r="M61" s="15">
        <v>32</v>
      </c>
      <c r="N61" s="15">
        <v>32</v>
      </c>
      <c r="O61" s="15">
        <v>65</v>
      </c>
      <c r="P61" s="15">
        <v>97</v>
      </c>
      <c r="Q61" s="15">
        <v>97</v>
      </c>
      <c r="R61" s="21"/>
      <c r="S61" s="21"/>
      <c r="T61" s="21"/>
      <c r="U61" s="12"/>
    </row>
    <row r="62" spans="1:22">
      <c r="A62" s="56" t="s">
        <v>30</v>
      </c>
      <c r="B62" s="15">
        <v>250</v>
      </c>
      <c r="C62" s="15">
        <v>250</v>
      </c>
      <c r="D62" s="15">
        <v>224</v>
      </c>
      <c r="E62" s="15">
        <v>224</v>
      </c>
      <c r="F62" s="15">
        <v>192</v>
      </c>
      <c r="G62" s="15">
        <v>160</v>
      </c>
      <c r="H62" s="15">
        <v>96</v>
      </c>
      <c r="I62" s="15">
        <v>96</v>
      </c>
      <c r="J62" s="15">
        <v>64</v>
      </c>
      <c r="K62" s="15">
        <v>32</v>
      </c>
      <c r="L62" s="15">
        <v>32</v>
      </c>
      <c r="M62" s="15" t="s">
        <v>53</v>
      </c>
      <c r="N62" s="15">
        <v>32</v>
      </c>
      <c r="O62" s="15">
        <v>32</v>
      </c>
      <c r="P62" s="15">
        <v>65</v>
      </c>
      <c r="Q62" s="15">
        <v>97</v>
      </c>
      <c r="R62" s="21"/>
      <c r="S62" s="21"/>
      <c r="T62" s="21"/>
      <c r="U62" s="12"/>
    </row>
    <row r="63" spans="1:22">
      <c r="A63" s="56" t="s">
        <v>31</v>
      </c>
      <c r="B63" s="15">
        <v>283</v>
      </c>
      <c r="C63" s="15">
        <v>283</v>
      </c>
      <c r="D63" s="15">
        <v>257</v>
      </c>
      <c r="E63" s="15">
        <v>257</v>
      </c>
      <c r="F63" s="15">
        <v>225</v>
      </c>
      <c r="G63" s="15">
        <v>193</v>
      </c>
      <c r="H63" s="15">
        <v>129</v>
      </c>
      <c r="I63" s="15">
        <v>129</v>
      </c>
      <c r="J63" s="15">
        <v>97</v>
      </c>
      <c r="K63" s="15">
        <v>32</v>
      </c>
      <c r="L63" s="15">
        <v>32</v>
      </c>
      <c r="M63" s="15">
        <v>32</v>
      </c>
      <c r="N63" s="15" t="s">
        <v>53</v>
      </c>
      <c r="O63" s="15">
        <v>32</v>
      </c>
      <c r="P63" s="15">
        <v>65</v>
      </c>
      <c r="Q63" s="15">
        <v>97</v>
      </c>
      <c r="R63" s="21"/>
      <c r="S63" s="21"/>
      <c r="T63" s="21"/>
      <c r="U63" s="12"/>
    </row>
    <row r="64" spans="1:22">
      <c r="A64" s="56" t="s">
        <v>32</v>
      </c>
      <c r="B64" s="15">
        <v>283</v>
      </c>
      <c r="C64" s="15">
        <v>283</v>
      </c>
      <c r="D64" s="15">
        <v>257</v>
      </c>
      <c r="E64" s="15">
        <v>257</v>
      </c>
      <c r="F64" s="15">
        <v>225</v>
      </c>
      <c r="G64" s="15">
        <v>193</v>
      </c>
      <c r="H64" s="15">
        <v>129</v>
      </c>
      <c r="I64" s="15">
        <v>129</v>
      </c>
      <c r="J64" s="15">
        <v>97</v>
      </c>
      <c r="K64" s="15">
        <v>65</v>
      </c>
      <c r="L64" s="15">
        <v>65</v>
      </c>
      <c r="M64" s="15">
        <v>32</v>
      </c>
      <c r="N64" s="15">
        <v>32</v>
      </c>
      <c r="O64" s="15" t="s">
        <v>53</v>
      </c>
      <c r="P64" s="15">
        <v>32</v>
      </c>
      <c r="Q64" s="15">
        <v>65</v>
      </c>
      <c r="R64" s="21"/>
      <c r="S64" s="21"/>
      <c r="T64" s="21"/>
      <c r="U64" s="12"/>
    </row>
    <row r="65" spans="1:21">
      <c r="A65" s="56" t="s">
        <v>33</v>
      </c>
      <c r="B65" s="15">
        <v>316</v>
      </c>
      <c r="C65" s="15">
        <v>316</v>
      </c>
      <c r="D65" s="15">
        <v>290</v>
      </c>
      <c r="E65" s="15">
        <v>290</v>
      </c>
      <c r="F65" s="15">
        <v>258</v>
      </c>
      <c r="G65" s="15">
        <v>226</v>
      </c>
      <c r="H65" s="15">
        <v>162</v>
      </c>
      <c r="I65" s="15">
        <v>162</v>
      </c>
      <c r="J65" s="15">
        <v>130</v>
      </c>
      <c r="K65" s="15">
        <v>97</v>
      </c>
      <c r="L65" s="15">
        <v>97</v>
      </c>
      <c r="M65" s="15">
        <v>65</v>
      </c>
      <c r="N65" s="15">
        <v>65</v>
      </c>
      <c r="O65" s="15">
        <v>32</v>
      </c>
      <c r="P65" s="15" t="s">
        <v>53</v>
      </c>
      <c r="Q65" s="15">
        <v>32</v>
      </c>
      <c r="R65" s="21"/>
      <c r="S65" s="21"/>
      <c r="T65" s="21"/>
      <c r="U65" s="12"/>
    </row>
    <row r="66" spans="1:21">
      <c r="A66" s="56" t="s">
        <v>34</v>
      </c>
      <c r="B66" s="15">
        <v>348</v>
      </c>
      <c r="C66" s="15">
        <v>348</v>
      </c>
      <c r="D66" s="15">
        <v>322</v>
      </c>
      <c r="E66" s="15">
        <v>322</v>
      </c>
      <c r="F66" s="15">
        <v>290</v>
      </c>
      <c r="G66" s="15">
        <v>258</v>
      </c>
      <c r="H66" s="15">
        <v>194</v>
      </c>
      <c r="I66" s="15">
        <v>194</v>
      </c>
      <c r="J66" s="15">
        <v>162</v>
      </c>
      <c r="K66" s="15">
        <v>130</v>
      </c>
      <c r="L66" s="15">
        <v>97</v>
      </c>
      <c r="M66" s="15">
        <v>97</v>
      </c>
      <c r="N66" s="15">
        <v>97</v>
      </c>
      <c r="O66" s="15">
        <v>65</v>
      </c>
      <c r="P66" s="15">
        <v>32</v>
      </c>
      <c r="Q66" s="15" t="s">
        <v>53</v>
      </c>
      <c r="R66" s="21"/>
      <c r="S66" s="21"/>
      <c r="T66" s="21"/>
      <c r="U66" s="12"/>
    </row>
    <row r="67" spans="1:21">
      <c r="A67" s="77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12"/>
    </row>
    <row r="68" spans="1:21">
      <c r="A68" s="77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"/>
      <c r="O68" s="5"/>
      <c r="P68" s="81" t="s">
        <v>57</v>
      </c>
      <c r="Q68" s="81"/>
      <c r="R68" s="81"/>
      <c r="S68" s="81"/>
      <c r="T68" s="81"/>
      <c r="U68" s="12"/>
    </row>
    <row r="69" spans="1:21">
      <c r="A69" s="77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3"/>
      <c r="O69" s="73"/>
      <c r="P69" s="28"/>
      <c r="Q69" s="28"/>
      <c r="R69" s="28"/>
      <c r="S69" s="28"/>
      <c r="T69" s="28"/>
      <c r="U69" s="12"/>
    </row>
    <row r="70" spans="1:21" s="2" customFormat="1" ht="90.75" customHeight="1">
      <c r="A70" s="58"/>
      <c r="B70" s="26" t="s">
        <v>11</v>
      </c>
      <c r="C70" s="26" t="s">
        <v>35</v>
      </c>
      <c r="D70" s="26" t="s">
        <v>36</v>
      </c>
      <c r="E70" s="26" t="s">
        <v>37</v>
      </c>
      <c r="F70" s="26" t="s">
        <v>38</v>
      </c>
      <c r="G70" s="26" t="s">
        <v>39</v>
      </c>
      <c r="H70" s="26" t="s">
        <v>40</v>
      </c>
      <c r="I70" s="26" t="s">
        <v>41</v>
      </c>
      <c r="J70" s="26" t="s">
        <v>42</v>
      </c>
      <c r="K70" s="26" t="s">
        <v>43</v>
      </c>
      <c r="L70" s="26" t="s">
        <v>44</v>
      </c>
      <c r="M70" s="26" t="s">
        <v>45</v>
      </c>
      <c r="N70" s="26" t="s">
        <v>46</v>
      </c>
      <c r="O70" s="26" t="s">
        <v>47</v>
      </c>
      <c r="P70" s="29"/>
      <c r="Q70" s="29"/>
      <c r="R70" s="29"/>
      <c r="S70" s="29"/>
      <c r="T70" s="29"/>
      <c r="U70" s="30"/>
    </row>
    <row r="71" spans="1:21">
      <c r="A71" s="56" t="s">
        <v>11</v>
      </c>
      <c r="B71" s="15" t="s">
        <v>53</v>
      </c>
      <c r="C71" s="15">
        <v>26</v>
      </c>
      <c r="D71" s="15">
        <v>64</v>
      </c>
      <c r="E71" s="15">
        <v>96</v>
      </c>
      <c r="F71" s="32">
        <v>100</v>
      </c>
      <c r="G71" s="32">
        <f>F71+32</f>
        <v>132</v>
      </c>
      <c r="H71" s="32">
        <f>G71+32</f>
        <v>164</v>
      </c>
      <c r="I71" s="32">
        <f>H71+32</f>
        <v>196</v>
      </c>
      <c r="J71" s="32">
        <f>I71</f>
        <v>196</v>
      </c>
      <c r="K71" s="32">
        <f>J71+64</f>
        <v>260</v>
      </c>
      <c r="L71" s="32">
        <f>K71+32</f>
        <v>292</v>
      </c>
      <c r="M71" s="32">
        <v>324</v>
      </c>
      <c r="N71" s="32">
        <v>357</v>
      </c>
      <c r="O71" s="32">
        <v>389</v>
      </c>
      <c r="P71" s="10"/>
      <c r="Q71" s="10"/>
      <c r="R71" s="10"/>
      <c r="S71" s="10"/>
      <c r="T71" s="10"/>
      <c r="U71" s="40"/>
    </row>
    <row r="72" spans="1:21">
      <c r="A72" s="56" t="s">
        <v>35</v>
      </c>
      <c r="B72" s="17">
        <v>26</v>
      </c>
      <c r="C72" s="15" t="s">
        <v>53</v>
      </c>
      <c r="D72" s="15">
        <v>32</v>
      </c>
      <c r="E72" s="15">
        <v>64</v>
      </c>
      <c r="F72" s="15">
        <v>64</v>
      </c>
      <c r="G72" s="15">
        <v>96</v>
      </c>
      <c r="H72" s="15">
        <v>128</v>
      </c>
      <c r="I72" s="15">
        <v>160</v>
      </c>
      <c r="J72" s="15">
        <v>160</v>
      </c>
      <c r="K72" s="15">
        <v>224</v>
      </c>
      <c r="L72" s="15">
        <v>256</v>
      </c>
      <c r="M72" s="32">
        <v>288</v>
      </c>
      <c r="N72" s="32">
        <v>321</v>
      </c>
      <c r="O72" s="32">
        <v>353</v>
      </c>
      <c r="P72" s="10"/>
      <c r="Q72" s="10"/>
      <c r="R72" s="10"/>
      <c r="S72" s="10"/>
      <c r="T72" s="10"/>
      <c r="U72" s="12"/>
    </row>
    <row r="73" spans="1:21">
      <c r="A73" s="56" t="s">
        <v>36</v>
      </c>
      <c r="B73" s="17">
        <v>64</v>
      </c>
      <c r="C73" s="15">
        <v>32</v>
      </c>
      <c r="D73" s="15" t="s">
        <v>53</v>
      </c>
      <c r="E73" s="15">
        <v>32</v>
      </c>
      <c r="F73" s="15">
        <v>32</v>
      </c>
      <c r="G73" s="15">
        <v>64</v>
      </c>
      <c r="H73" s="15">
        <v>96</v>
      </c>
      <c r="I73" s="15">
        <v>128</v>
      </c>
      <c r="J73" s="15">
        <v>128</v>
      </c>
      <c r="K73" s="15">
        <v>192</v>
      </c>
      <c r="L73" s="15">
        <v>224</v>
      </c>
      <c r="M73" s="32">
        <v>256</v>
      </c>
      <c r="N73" s="32">
        <v>289</v>
      </c>
      <c r="O73" s="32">
        <v>321</v>
      </c>
      <c r="P73" s="10"/>
      <c r="Q73" s="10"/>
      <c r="R73" s="10"/>
      <c r="S73" s="10"/>
      <c r="T73" s="10"/>
      <c r="U73" s="12"/>
    </row>
    <row r="74" spans="1:21">
      <c r="A74" s="56" t="s">
        <v>37</v>
      </c>
      <c r="B74" s="17">
        <v>96</v>
      </c>
      <c r="C74" s="15">
        <v>64</v>
      </c>
      <c r="D74" s="15">
        <v>32</v>
      </c>
      <c r="E74" s="15" t="s">
        <v>53</v>
      </c>
      <c r="F74" s="15">
        <v>32</v>
      </c>
      <c r="G74" s="15">
        <v>32</v>
      </c>
      <c r="H74" s="15">
        <v>64</v>
      </c>
      <c r="I74" s="15">
        <v>96</v>
      </c>
      <c r="J74" s="15">
        <v>96</v>
      </c>
      <c r="K74" s="15">
        <v>160</v>
      </c>
      <c r="L74" s="15">
        <v>192</v>
      </c>
      <c r="M74" s="32">
        <v>224</v>
      </c>
      <c r="N74" s="32">
        <v>257</v>
      </c>
      <c r="O74" s="32">
        <v>289</v>
      </c>
      <c r="P74" s="10"/>
      <c r="Q74" s="10"/>
      <c r="R74" s="10"/>
      <c r="S74" s="10"/>
      <c r="T74" s="10"/>
      <c r="U74" s="12"/>
    </row>
    <row r="75" spans="1:21">
      <c r="A75" s="56" t="s">
        <v>38</v>
      </c>
      <c r="B75" s="17">
        <v>100</v>
      </c>
      <c r="C75" s="15">
        <v>64</v>
      </c>
      <c r="D75" s="15">
        <v>32</v>
      </c>
      <c r="E75" s="15">
        <v>32</v>
      </c>
      <c r="F75" s="15" t="s">
        <v>53</v>
      </c>
      <c r="G75" s="15">
        <v>32</v>
      </c>
      <c r="H75" s="15">
        <v>64</v>
      </c>
      <c r="I75" s="15">
        <v>96</v>
      </c>
      <c r="J75" s="15">
        <v>96</v>
      </c>
      <c r="K75" s="15">
        <v>160</v>
      </c>
      <c r="L75" s="15">
        <v>192</v>
      </c>
      <c r="M75" s="32">
        <v>224</v>
      </c>
      <c r="N75" s="32">
        <v>257</v>
      </c>
      <c r="O75" s="32">
        <v>289</v>
      </c>
      <c r="P75" s="10"/>
      <c r="Q75" s="10"/>
      <c r="R75" s="10"/>
      <c r="S75" s="10"/>
      <c r="T75" s="10"/>
      <c r="U75" s="12"/>
    </row>
    <row r="76" spans="1:21">
      <c r="A76" s="56" t="s">
        <v>39</v>
      </c>
      <c r="B76" s="15">
        <f>B75+32</f>
        <v>132</v>
      </c>
      <c r="C76" s="15">
        <v>96</v>
      </c>
      <c r="D76" s="15">
        <v>64</v>
      </c>
      <c r="E76" s="15">
        <v>32</v>
      </c>
      <c r="F76" s="15">
        <v>32</v>
      </c>
      <c r="G76" s="15" t="s">
        <v>53</v>
      </c>
      <c r="H76" s="15">
        <v>32</v>
      </c>
      <c r="I76" s="15">
        <v>64</v>
      </c>
      <c r="J76" s="15">
        <v>64</v>
      </c>
      <c r="K76" s="15">
        <v>128</v>
      </c>
      <c r="L76" s="15">
        <v>160</v>
      </c>
      <c r="M76" s="32">
        <v>192</v>
      </c>
      <c r="N76" s="32">
        <v>225</v>
      </c>
      <c r="O76" s="32">
        <v>257</v>
      </c>
      <c r="P76" s="10"/>
      <c r="Q76" s="10"/>
      <c r="R76" s="10"/>
      <c r="S76" s="10"/>
      <c r="T76" s="10"/>
      <c r="U76" s="12"/>
    </row>
    <row r="77" spans="1:21">
      <c r="A77" s="56" t="s">
        <v>40</v>
      </c>
      <c r="B77" s="15">
        <f>B76+32</f>
        <v>164</v>
      </c>
      <c r="C77" s="15">
        <v>128</v>
      </c>
      <c r="D77" s="15">
        <v>96</v>
      </c>
      <c r="E77" s="15">
        <v>64</v>
      </c>
      <c r="F77" s="15">
        <v>64</v>
      </c>
      <c r="G77" s="15">
        <v>32</v>
      </c>
      <c r="H77" s="15" t="s">
        <v>53</v>
      </c>
      <c r="I77" s="15">
        <v>32</v>
      </c>
      <c r="J77" s="15">
        <v>32</v>
      </c>
      <c r="K77" s="15">
        <v>96</v>
      </c>
      <c r="L77" s="15">
        <v>128</v>
      </c>
      <c r="M77" s="32">
        <v>160</v>
      </c>
      <c r="N77" s="32">
        <v>193</v>
      </c>
      <c r="O77" s="32">
        <v>225</v>
      </c>
      <c r="P77" s="10"/>
      <c r="Q77" s="10"/>
      <c r="R77" s="10"/>
      <c r="S77" s="10"/>
      <c r="T77" s="10"/>
      <c r="U77" s="12"/>
    </row>
    <row r="78" spans="1:21">
      <c r="A78" s="56" t="s">
        <v>41</v>
      </c>
      <c r="B78" s="15">
        <f>B77+32</f>
        <v>196</v>
      </c>
      <c r="C78" s="15">
        <v>160</v>
      </c>
      <c r="D78" s="15">
        <v>128</v>
      </c>
      <c r="E78" s="15">
        <v>96</v>
      </c>
      <c r="F78" s="15">
        <v>96</v>
      </c>
      <c r="G78" s="15">
        <v>64</v>
      </c>
      <c r="H78" s="15">
        <v>32</v>
      </c>
      <c r="I78" s="15" t="s">
        <v>53</v>
      </c>
      <c r="J78" s="15">
        <v>32</v>
      </c>
      <c r="K78" s="15">
        <v>64</v>
      </c>
      <c r="L78" s="15">
        <v>96</v>
      </c>
      <c r="M78" s="32">
        <v>128</v>
      </c>
      <c r="N78" s="32">
        <v>161</v>
      </c>
      <c r="O78" s="32">
        <v>193</v>
      </c>
      <c r="P78" s="10"/>
      <c r="Q78" s="10"/>
      <c r="R78" s="10"/>
      <c r="S78" s="10"/>
      <c r="T78" s="10"/>
      <c r="U78" s="12"/>
    </row>
    <row r="79" spans="1:21">
      <c r="A79" s="56" t="s">
        <v>42</v>
      </c>
      <c r="B79" s="15">
        <f>B78</f>
        <v>196</v>
      </c>
      <c r="C79" s="15">
        <v>160</v>
      </c>
      <c r="D79" s="15">
        <v>128</v>
      </c>
      <c r="E79" s="15">
        <v>96</v>
      </c>
      <c r="F79" s="15">
        <v>96</v>
      </c>
      <c r="G79" s="15">
        <v>64</v>
      </c>
      <c r="H79" s="15">
        <v>32</v>
      </c>
      <c r="I79" s="15">
        <v>32</v>
      </c>
      <c r="J79" s="15" t="s">
        <v>53</v>
      </c>
      <c r="K79" s="15">
        <v>64</v>
      </c>
      <c r="L79" s="15">
        <v>96</v>
      </c>
      <c r="M79" s="32">
        <v>128</v>
      </c>
      <c r="N79" s="32">
        <v>161</v>
      </c>
      <c r="O79" s="32">
        <v>193</v>
      </c>
      <c r="P79" s="10"/>
      <c r="Q79" s="10"/>
      <c r="R79" s="10"/>
      <c r="S79" s="10"/>
      <c r="T79" s="10"/>
      <c r="U79" s="12"/>
    </row>
    <row r="80" spans="1:21">
      <c r="A80" s="56" t="s">
        <v>43</v>
      </c>
      <c r="B80" s="15">
        <f>B79+64</f>
        <v>260</v>
      </c>
      <c r="C80" s="15">
        <v>224</v>
      </c>
      <c r="D80" s="15">
        <v>192</v>
      </c>
      <c r="E80" s="15">
        <v>160</v>
      </c>
      <c r="F80" s="15">
        <v>160</v>
      </c>
      <c r="G80" s="15">
        <v>128</v>
      </c>
      <c r="H80" s="15">
        <v>96</v>
      </c>
      <c r="I80" s="15">
        <v>64</v>
      </c>
      <c r="J80" s="15">
        <v>64</v>
      </c>
      <c r="K80" s="15" t="s">
        <v>53</v>
      </c>
      <c r="L80" s="15">
        <v>32</v>
      </c>
      <c r="M80" s="32">
        <v>64</v>
      </c>
      <c r="N80" s="32">
        <v>97</v>
      </c>
      <c r="O80" s="32">
        <v>129</v>
      </c>
      <c r="P80" s="10"/>
      <c r="Q80" s="10"/>
      <c r="R80" s="10"/>
      <c r="S80" s="10"/>
      <c r="T80" s="10"/>
      <c r="U80" s="12"/>
    </row>
    <row r="81" spans="1:21">
      <c r="A81" s="56" t="s">
        <v>44</v>
      </c>
      <c r="B81" s="15">
        <f>B80+32</f>
        <v>292</v>
      </c>
      <c r="C81" s="15">
        <v>256</v>
      </c>
      <c r="D81" s="15">
        <v>224</v>
      </c>
      <c r="E81" s="15">
        <v>192</v>
      </c>
      <c r="F81" s="15">
        <v>192</v>
      </c>
      <c r="G81" s="15">
        <v>160</v>
      </c>
      <c r="H81" s="15">
        <v>128</v>
      </c>
      <c r="I81" s="15">
        <v>96</v>
      </c>
      <c r="J81" s="15">
        <v>96</v>
      </c>
      <c r="K81" s="15">
        <v>32</v>
      </c>
      <c r="L81" s="15" t="s">
        <v>53</v>
      </c>
      <c r="M81" s="32">
        <v>32</v>
      </c>
      <c r="N81" s="32">
        <v>65</v>
      </c>
      <c r="O81" s="32">
        <v>97</v>
      </c>
      <c r="P81" s="10"/>
      <c r="Q81" s="10"/>
      <c r="R81" s="10"/>
      <c r="S81" s="10"/>
      <c r="T81" s="10"/>
      <c r="U81" s="12"/>
    </row>
    <row r="82" spans="1:21">
      <c r="A82" s="56" t="s">
        <v>45</v>
      </c>
      <c r="B82" s="15">
        <v>324</v>
      </c>
      <c r="C82" s="15">
        <v>288</v>
      </c>
      <c r="D82" s="15">
        <v>256</v>
      </c>
      <c r="E82" s="15">
        <v>224</v>
      </c>
      <c r="F82" s="15">
        <v>224</v>
      </c>
      <c r="G82" s="15">
        <v>192</v>
      </c>
      <c r="H82" s="15">
        <v>160</v>
      </c>
      <c r="I82" s="15">
        <v>128</v>
      </c>
      <c r="J82" s="15">
        <v>128</v>
      </c>
      <c r="K82" s="15">
        <v>64</v>
      </c>
      <c r="L82" s="15">
        <v>32</v>
      </c>
      <c r="M82" s="32" t="s">
        <v>53</v>
      </c>
      <c r="N82" s="32">
        <v>32</v>
      </c>
      <c r="O82" s="32">
        <v>97</v>
      </c>
      <c r="P82" s="10"/>
      <c r="Q82" s="10"/>
      <c r="R82" s="10"/>
      <c r="S82" s="10"/>
      <c r="T82" s="10"/>
      <c r="U82" s="12"/>
    </row>
    <row r="83" spans="1:21">
      <c r="A83" s="56" t="s">
        <v>46</v>
      </c>
      <c r="B83" s="15">
        <v>357</v>
      </c>
      <c r="C83" s="15">
        <v>321</v>
      </c>
      <c r="D83" s="15">
        <v>289</v>
      </c>
      <c r="E83" s="15">
        <v>257</v>
      </c>
      <c r="F83" s="15">
        <v>257</v>
      </c>
      <c r="G83" s="15">
        <v>225</v>
      </c>
      <c r="H83" s="15">
        <v>193</v>
      </c>
      <c r="I83" s="15">
        <v>161</v>
      </c>
      <c r="J83" s="15">
        <v>161</v>
      </c>
      <c r="K83" s="15">
        <v>97</v>
      </c>
      <c r="L83" s="15">
        <v>65</v>
      </c>
      <c r="M83" s="32">
        <v>32</v>
      </c>
      <c r="N83" s="32" t="s">
        <v>53</v>
      </c>
      <c r="O83" s="32">
        <v>65</v>
      </c>
      <c r="P83" s="10"/>
      <c r="Q83" s="10"/>
      <c r="R83" s="10"/>
      <c r="S83" s="10"/>
      <c r="T83" s="10"/>
      <c r="U83" s="12"/>
    </row>
    <row r="84" spans="1:21">
      <c r="A84" s="56" t="s">
        <v>47</v>
      </c>
      <c r="B84" s="15">
        <v>389</v>
      </c>
      <c r="C84" s="15">
        <v>353</v>
      </c>
      <c r="D84" s="15">
        <v>321</v>
      </c>
      <c r="E84" s="15">
        <v>289</v>
      </c>
      <c r="F84" s="15">
        <v>289</v>
      </c>
      <c r="G84" s="15">
        <v>257</v>
      </c>
      <c r="H84" s="15">
        <v>225</v>
      </c>
      <c r="I84" s="15">
        <v>193</v>
      </c>
      <c r="J84" s="15">
        <v>193</v>
      </c>
      <c r="K84" s="15">
        <v>129</v>
      </c>
      <c r="L84" s="15">
        <v>97</v>
      </c>
      <c r="M84" s="32">
        <v>97</v>
      </c>
      <c r="N84" s="32">
        <v>65</v>
      </c>
      <c r="O84" s="32" t="s">
        <v>53</v>
      </c>
      <c r="P84" s="10"/>
      <c r="Q84" s="10"/>
      <c r="R84" s="10"/>
      <c r="S84" s="10"/>
      <c r="T84" s="10"/>
      <c r="U84" s="12"/>
    </row>
    <row r="85" spans="1:21">
      <c r="A85" s="77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10"/>
      <c r="Q85" s="10"/>
      <c r="R85" s="10"/>
      <c r="S85" s="10"/>
      <c r="T85" s="10"/>
      <c r="U85" s="12"/>
    </row>
    <row r="86" spans="1:21">
      <c r="A86" s="77"/>
      <c r="B86" s="10"/>
      <c r="C86" s="10"/>
      <c r="D86" s="10"/>
      <c r="E86" s="10"/>
      <c r="F86" s="10"/>
      <c r="G86" s="10"/>
      <c r="H86" s="5"/>
      <c r="I86" s="5"/>
      <c r="J86" s="10"/>
      <c r="K86" s="10"/>
      <c r="L86" s="10"/>
      <c r="M86" s="10"/>
      <c r="N86" s="10"/>
      <c r="O86" s="10"/>
      <c r="P86" s="81" t="s">
        <v>58</v>
      </c>
      <c r="Q86" s="81"/>
      <c r="R86" s="81"/>
      <c r="S86" s="81"/>
      <c r="T86" s="81"/>
      <c r="U86" s="12"/>
    </row>
    <row r="87" spans="1:21">
      <c r="A87" s="77" t="s">
        <v>80</v>
      </c>
      <c r="B87" s="10"/>
      <c r="C87" s="10"/>
      <c r="D87" s="10"/>
      <c r="E87" s="10"/>
      <c r="F87" s="10"/>
      <c r="G87" s="10"/>
      <c r="H87" s="73"/>
      <c r="I87" s="73"/>
      <c r="J87" s="10"/>
      <c r="K87" s="10"/>
      <c r="L87" s="10"/>
      <c r="M87" s="10"/>
      <c r="N87" s="10"/>
      <c r="O87" s="10"/>
      <c r="P87" s="28"/>
      <c r="Q87" s="28"/>
      <c r="R87" s="28"/>
      <c r="S87" s="28"/>
      <c r="T87" s="28"/>
      <c r="U87" s="12"/>
    </row>
    <row r="88" spans="1:21" ht="76.5" customHeight="1">
      <c r="A88" s="56"/>
      <c r="B88" s="26" t="s">
        <v>11</v>
      </c>
      <c r="C88" s="26" t="s">
        <v>9</v>
      </c>
      <c r="D88" s="26" t="s">
        <v>6</v>
      </c>
      <c r="E88" s="26" t="s">
        <v>5</v>
      </c>
      <c r="F88" s="26" t="s">
        <v>4</v>
      </c>
      <c r="G88" s="26" t="s">
        <v>48</v>
      </c>
      <c r="H88" s="26" t="s">
        <v>50</v>
      </c>
      <c r="I88" s="26" t="s">
        <v>49</v>
      </c>
      <c r="J88" s="29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2"/>
    </row>
    <row r="89" spans="1:21">
      <c r="A89" s="56" t="s">
        <v>11</v>
      </c>
      <c r="B89" s="15" t="s">
        <v>53</v>
      </c>
      <c r="C89" s="32">
        <v>26</v>
      </c>
      <c r="D89" s="32">
        <v>64</v>
      </c>
      <c r="E89" s="32">
        <v>96</v>
      </c>
      <c r="F89" s="32">
        <v>100</v>
      </c>
      <c r="G89" s="32">
        <f>F89+32</f>
        <v>132</v>
      </c>
      <c r="H89" s="32">
        <f>G89+32</f>
        <v>164</v>
      </c>
      <c r="I89" s="32">
        <f>H89</f>
        <v>164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2"/>
    </row>
    <row r="90" spans="1:21">
      <c r="A90" s="56" t="s">
        <v>9</v>
      </c>
      <c r="B90" s="15">
        <v>26</v>
      </c>
      <c r="C90" s="15" t="s">
        <v>53</v>
      </c>
      <c r="D90" s="15">
        <v>32</v>
      </c>
      <c r="E90" s="15">
        <v>64</v>
      </c>
      <c r="F90" s="15">
        <v>96</v>
      </c>
      <c r="G90" s="15">
        <v>128</v>
      </c>
      <c r="H90" s="15">
        <v>160</v>
      </c>
      <c r="I90" s="15">
        <v>160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2"/>
    </row>
    <row r="91" spans="1:21">
      <c r="A91" s="56" t="s">
        <v>6</v>
      </c>
      <c r="B91" s="15">
        <v>64</v>
      </c>
      <c r="C91" s="15">
        <v>32</v>
      </c>
      <c r="D91" s="15" t="s">
        <v>53</v>
      </c>
      <c r="E91" s="15">
        <v>32</v>
      </c>
      <c r="F91" s="15">
        <v>64</v>
      </c>
      <c r="G91" s="15">
        <v>96</v>
      </c>
      <c r="H91" s="15">
        <v>128</v>
      </c>
      <c r="I91" s="15">
        <v>128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2"/>
    </row>
    <row r="92" spans="1:21">
      <c r="A92" s="56" t="s">
        <v>5</v>
      </c>
      <c r="B92" s="15">
        <v>96</v>
      </c>
      <c r="C92" s="15">
        <v>64</v>
      </c>
      <c r="D92" s="15">
        <v>32</v>
      </c>
      <c r="E92" s="15" t="s">
        <v>53</v>
      </c>
      <c r="F92" s="15">
        <v>32</v>
      </c>
      <c r="G92" s="15">
        <v>64</v>
      </c>
      <c r="H92" s="15">
        <v>96</v>
      </c>
      <c r="I92" s="15">
        <v>96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2"/>
    </row>
    <row r="93" spans="1:21">
      <c r="A93" s="56" t="s">
        <v>4</v>
      </c>
      <c r="B93" s="15">
        <v>100</v>
      </c>
      <c r="C93" s="15">
        <v>96</v>
      </c>
      <c r="D93" s="15">
        <v>64</v>
      </c>
      <c r="E93" s="15">
        <v>32</v>
      </c>
      <c r="F93" s="15" t="s">
        <v>53</v>
      </c>
      <c r="G93" s="15">
        <v>32</v>
      </c>
      <c r="H93" s="15">
        <v>64</v>
      </c>
      <c r="I93" s="15">
        <v>64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2"/>
    </row>
    <row r="94" spans="1:21">
      <c r="A94" s="56" t="s">
        <v>48</v>
      </c>
      <c r="B94" s="15">
        <f>B93+32</f>
        <v>132</v>
      </c>
      <c r="C94" s="15">
        <v>128</v>
      </c>
      <c r="D94" s="15">
        <v>96</v>
      </c>
      <c r="E94" s="15">
        <v>64</v>
      </c>
      <c r="F94" s="15">
        <v>32</v>
      </c>
      <c r="G94" s="15" t="s">
        <v>53</v>
      </c>
      <c r="H94" s="15">
        <v>32</v>
      </c>
      <c r="I94" s="15">
        <v>32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2"/>
    </row>
    <row r="95" spans="1:21">
      <c r="A95" s="56" t="s">
        <v>50</v>
      </c>
      <c r="B95" s="15">
        <f>B94+32</f>
        <v>164</v>
      </c>
      <c r="C95" s="15">
        <v>160</v>
      </c>
      <c r="D95" s="15">
        <v>128</v>
      </c>
      <c r="E95" s="15">
        <v>96</v>
      </c>
      <c r="F95" s="15">
        <v>64</v>
      </c>
      <c r="G95" s="15">
        <v>32</v>
      </c>
      <c r="H95" s="32" t="s">
        <v>53</v>
      </c>
      <c r="I95" s="32">
        <v>10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2"/>
    </row>
    <row r="96" spans="1:21">
      <c r="A96" s="56" t="s">
        <v>49</v>
      </c>
      <c r="B96" s="15">
        <f>B95</f>
        <v>164</v>
      </c>
      <c r="C96" s="15">
        <v>160</v>
      </c>
      <c r="D96" s="15">
        <v>128</v>
      </c>
      <c r="E96" s="15">
        <v>96</v>
      </c>
      <c r="F96" s="15">
        <v>64</v>
      </c>
      <c r="G96" s="15">
        <v>32</v>
      </c>
      <c r="H96" s="32">
        <v>10</v>
      </c>
      <c r="I96" s="32" t="s">
        <v>53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39"/>
    </row>
    <row r="97" spans="1:23">
      <c r="A97" s="77"/>
      <c r="B97" s="21"/>
      <c r="C97" s="21"/>
      <c r="D97" s="21"/>
      <c r="E97" s="21"/>
      <c r="F97" s="21"/>
      <c r="G97" s="21"/>
      <c r="H97" s="21"/>
      <c r="I97" s="21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2"/>
    </row>
    <row r="98" spans="1:23">
      <c r="A98" s="7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5"/>
      <c r="M98" s="5"/>
      <c r="N98" s="10"/>
      <c r="O98" s="10"/>
      <c r="P98" s="81" t="s">
        <v>59</v>
      </c>
      <c r="Q98" s="81"/>
      <c r="R98" s="81"/>
      <c r="S98" s="81"/>
      <c r="T98" s="81"/>
      <c r="U98" s="12"/>
    </row>
    <row r="99" spans="1:23">
      <c r="A99" s="77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3"/>
      <c r="M99" s="73"/>
      <c r="N99" s="10"/>
      <c r="O99" s="10"/>
      <c r="P99" s="10"/>
      <c r="Q99" s="10"/>
      <c r="R99" s="10"/>
      <c r="S99" s="10"/>
      <c r="T99" s="10"/>
      <c r="U99" s="12"/>
    </row>
    <row r="100" spans="1:23" ht="82.5">
      <c r="A100" s="59"/>
      <c r="B100" s="31" t="s">
        <v>4</v>
      </c>
      <c r="C100" s="31" t="s">
        <v>5</v>
      </c>
      <c r="D100" s="31" t="s">
        <v>6</v>
      </c>
      <c r="E100" s="31" t="s">
        <v>7</v>
      </c>
      <c r="F100" s="31" t="s">
        <v>8</v>
      </c>
      <c r="G100" s="31" t="s">
        <v>9</v>
      </c>
      <c r="H100" s="31" t="s">
        <v>11</v>
      </c>
      <c r="I100" s="31" t="s">
        <v>10</v>
      </c>
      <c r="J100" s="31" t="s">
        <v>21</v>
      </c>
      <c r="K100" s="31" t="s">
        <v>22</v>
      </c>
      <c r="L100" s="31" t="s">
        <v>23</v>
      </c>
      <c r="M100" s="31" t="s">
        <v>24</v>
      </c>
      <c r="N100" s="10"/>
      <c r="O100" s="10"/>
      <c r="P100" s="10"/>
      <c r="Q100" s="10"/>
      <c r="R100" s="10"/>
      <c r="S100" s="10"/>
      <c r="T100" s="10"/>
      <c r="U100" s="12"/>
    </row>
    <row r="101" spans="1:23">
      <c r="A101" s="59" t="s">
        <v>4</v>
      </c>
      <c r="B101" s="15" t="str">
        <f t="shared" ref="B101:B112" si="9">F13</f>
        <v>-</v>
      </c>
      <c r="C101" s="15">
        <f t="shared" ref="C101:C112" si="10">G13</f>
        <v>32</v>
      </c>
      <c r="D101" s="15">
        <f t="shared" ref="D101:D112" si="11">H13</f>
        <v>64</v>
      </c>
      <c r="E101" s="15">
        <f t="shared" ref="E101:E112" si="12">I13</f>
        <v>96</v>
      </c>
      <c r="F101" s="15">
        <f t="shared" ref="F101:F112" si="13">J13</f>
        <v>96</v>
      </c>
      <c r="G101" s="15">
        <f t="shared" ref="G101:G112" si="14">K13</f>
        <v>96</v>
      </c>
      <c r="H101" s="15">
        <f t="shared" ref="H101:H112" si="15">L13</f>
        <v>100</v>
      </c>
      <c r="I101" s="15">
        <f t="shared" ref="I101:I112" si="16">M13</f>
        <v>100</v>
      </c>
      <c r="J101" s="15">
        <f t="shared" ref="J101:J112" si="17">N13</f>
        <v>100</v>
      </c>
      <c r="K101" s="15">
        <f t="shared" ref="K101:K112" si="18">O13</f>
        <v>100</v>
      </c>
      <c r="L101" s="15">
        <f t="shared" ref="L101:L112" si="19">P13</f>
        <v>132</v>
      </c>
      <c r="M101" s="15">
        <f t="shared" ref="M101:M112" si="20">Q13</f>
        <v>164</v>
      </c>
      <c r="N101" s="10"/>
      <c r="O101" s="10"/>
      <c r="P101" s="10"/>
      <c r="Q101" s="10"/>
      <c r="R101" s="10"/>
      <c r="S101" s="10"/>
      <c r="T101" s="10"/>
      <c r="U101" s="12"/>
    </row>
    <row r="102" spans="1:23">
      <c r="A102" s="59" t="s">
        <v>5</v>
      </c>
      <c r="B102" s="15">
        <f t="shared" si="9"/>
        <v>32</v>
      </c>
      <c r="C102" s="15" t="str">
        <f t="shared" si="10"/>
        <v>-</v>
      </c>
      <c r="D102" s="15">
        <f t="shared" si="11"/>
        <v>32</v>
      </c>
      <c r="E102" s="15">
        <f t="shared" si="12"/>
        <v>64</v>
      </c>
      <c r="F102" s="15">
        <f t="shared" si="13"/>
        <v>64</v>
      </c>
      <c r="G102" s="15">
        <f t="shared" si="14"/>
        <v>64</v>
      </c>
      <c r="H102" s="15">
        <f t="shared" si="15"/>
        <v>96</v>
      </c>
      <c r="I102" s="15">
        <f t="shared" si="16"/>
        <v>96</v>
      </c>
      <c r="J102" s="15">
        <f t="shared" si="17"/>
        <v>96</v>
      </c>
      <c r="K102" s="15">
        <f t="shared" si="18"/>
        <v>96</v>
      </c>
      <c r="L102" s="15">
        <f t="shared" si="19"/>
        <v>128</v>
      </c>
      <c r="M102" s="15">
        <f t="shared" si="20"/>
        <v>160</v>
      </c>
      <c r="N102" s="10"/>
      <c r="O102" s="10"/>
      <c r="P102" s="10"/>
      <c r="Q102" s="10"/>
      <c r="R102" s="10"/>
      <c r="S102" s="10"/>
      <c r="T102" s="10"/>
      <c r="U102" s="12"/>
    </row>
    <row r="103" spans="1:23">
      <c r="A103" s="59" t="s">
        <v>6</v>
      </c>
      <c r="B103" s="15">
        <f t="shared" si="9"/>
        <v>64</v>
      </c>
      <c r="C103" s="15">
        <f t="shared" si="10"/>
        <v>32</v>
      </c>
      <c r="D103" s="15" t="str">
        <f t="shared" si="11"/>
        <v>-</v>
      </c>
      <c r="E103" s="15">
        <f t="shared" si="12"/>
        <v>32</v>
      </c>
      <c r="F103" s="15">
        <f t="shared" si="13"/>
        <v>32</v>
      </c>
      <c r="G103" s="15">
        <f t="shared" si="14"/>
        <v>32</v>
      </c>
      <c r="H103" s="15">
        <f t="shared" si="15"/>
        <v>64</v>
      </c>
      <c r="I103" s="15">
        <f t="shared" si="16"/>
        <v>64</v>
      </c>
      <c r="J103" s="15">
        <f t="shared" si="17"/>
        <v>64</v>
      </c>
      <c r="K103" s="15">
        <f t="shared" si="18"/>
        <v>64</v>
      </c>
      <c r="L103" s="15">
        <f t="shared" si="19"/>
        <v>96</v>
      </c>
      <c r="M103" s="15">
        <f t="shared" si="20"/>
        <v>128</v>
      </c>
      <c r="N103" s="10"/>
      <c r="O103" s="10"/>
      <c r="P103" s="10"/>
      <c r="Q103" s="10"/>
      <c r="R103" s="10"/>
      <c r="S103" s="10"/>
      <c r="T103" s="10"/>
      <c r="U103" s="12"/>
    </row>
    <row r="104" spans="1:23">
      <c r="A104" s="59" t="s">
        <v>7</v>
      </c>
      <c r="B104" s="15">
        <f t="shared" si="9"/>
        <v>96</v>
      </c>
      <c r="C104" s="15">
        <f t="shared" si="10"/>
        <v>64</v>
      </c>
      <c r="D104" s="15">
        <f t="shared" si="11"/>
        <v>32</v>
      </c>
      <c r="E104" s="15" t="str">
        <f t="shared" si="12"/>
        <v>-</v>
      </c>
      <c r="F104" s="15">
        <f t="shared" si="13"/>
        <v>32</v>
      </c>
      <c r="G104" s="15">
        <f t="shared" si="14"/>
        <v>32</v>
      </c>
      <c r="H104" s="15">
        <f t="shared" si="15"/>
        <v>32</v>
      </c>
      <c r="I104" s="15">
        <f t="shared" si="16"/>
        <v>32</v>
      </c>
      <c r="J104" s="15">
        <f t="shared" si="17"/>
        <v>32</v>
      </c>
      <c r="K104" s="15">
        <f t="shared" si="18"/>
        <v>32</v>
      </c>
      <c r="L104" s="15">
        <f t="shared" si="19"/>
        <v>64</v>
      </c>
      <c r="M104" s="15">
        <f t="shared" si="20"/>
        <v>96</v>
      </c>
      <c r="N104" s="10"/>
      <c r="O104" s="10"/>
      <c r="P104" s="10"/>
      <c r="Q104" s="10"/>
      <c r="R104" s="10"/>
      <c r="S104" s="10"/>
      <c r="T104" s="10"/>
      <c r="U104" s="12"/>
    </row>
    <row r="105" spans="1:23">
      <c r="A105" s="59" t="s">
        <v>8</v>
      </c>
      <c r="B105" s="15">
        <f t="shared" si="9"/>
        <v>96</v>
      </c>
      <c r="C105" s="15">
        <f t="shared" si="10"/>
        <v>64</v>
      </c>
      <c r="D105" s="15">
        <f t="shared" si="11"/>
        <v>32</v>
      </c>
      <c r="E105" s="15">
        <f t="shared" si="12"/>
        <v>32</v>
      </c>
      <c r="F105" s="15" t="str">
        <f t="shared" si="13"/>
        <v>-</v>
      </c>
      <c r="G105" s="15">
        <f t="shared" si="14"/>
        <v>32</v>
      </c>
      <c r="H105" s="15">
        <f t="shared" si="15"/>
        <v>32</v>
      </c>
      <c r="I105" s="15">
        <f t="shared" si="16"/>
        <v>32</v>
      </c>
      <c r="J105" s="15">
        <f t="shared" si="17"/>
        <v>32</v>
      </c>
      <c r="K105" s="15">
        <f t="shared" si="18"/>
        <v>32</v>
      </c>
      <c r="L105" s="15">
        <f t="shared" si="19"/>
        <v>64</v>
      </c>
      <c r="M105" s="15">
        <f t="shared" si="20"/>
        <v>96</v>
      </c>
      <c r="N105" s="10"/>
      <c r="O105" s="10"/>
      <c r="P105" s="10"/>
      <c r="Q105" s="10"/>
      <c r="R105" s="10"/>
      <c r="S105" s="10"/>
      <c r="T105" s="10"/>
      <c r="U105" s="12"/>
    </row>
    <row r="106" spans="1:23">
      <c r="A106" s="59" t="s">
        <v>9</v>
      </c>
      <c r="B106" s="15">
        <f t="shared" si="9"/>
        <v>96</v>
      </c>
      <c r="C106" s="15">
        <f t="shared" si="10"/>
        <v>64</v>
      </c>
      <c r="D106" s="15">
        <f t="shared" si="11"/>
        <v>32</v>
      </c>
      <c r="E106" s="15">
        <f t="shared" si="12"/>
        <v>32</v>
      </c>
      <c r="F106" s="15">
        <f t="shared" si="13"/>
        <v>32</v>
      </c>
      <c r="G106" s="15" t="str">
        <f t="shared" si="14"/>
        <v>-</v>
      </c>
      <c r="H106" s="15">
        <f t="shared" si="15"/>
        <v>26</v>
      </c>
      <c r="I106" s="15">
        <f t="shared" si="16"/>
        <v>26</v>
      </c>
      <c r="J106" s="15">
        <f t="shared" si="17"/>
        <v>26</v>
      </c>
      <c r="K106" s="15">
        <f t="shared" si="18"/>
        <v>26</v>
      </c>
      <c r="L106" s="15">
        <f t="shared" si="19"/>
        <v>64</v>
      </c>
      <c r="M106" s="15">
        <f t="shared" si="20"/>
        <v>90</v>
      </c>
      <c r="N106" s="10"/>
      <c r="O106" s="10"/>
      <c r="P106" s="10"/>
      <c r="Q106" s="10"/>
      <c r="R106" s="10"/>
      <c r="S106" s="10"/>
      <c r="T106" s="10"/>
      <c r="U106" s="12"/>
    </row>
    <row r="107" spans="1:23">
      <c r="A107" s="59" t="s">
        <v>11</v>
      </c>
      <c r="B107" s="15">
        <f t="shared" si="9"/>
        <v>100</v>
      </c>
      <c r="C107" s="15">
        <f t="shared" si="10"/>
        <v>96</v>
      </c>
      <c r="D107" s="15">
        <f t="shared" si="11"/>
        <v>64</v>
      </c>
      <c r="E107" s="15">
        <f t="shared" si="12"/>
        <v>32</v>
      </c>
      <c r="F107" s="15">
        <f t="shared" si="13"/>
        <v>32</v>
      </c>
      <c r="G107" s="15">
        <f t="shared" si="14"/>
        <v>26</v>
      </c>
      <c r="H107" s="15" t="str">
        <f t="shared" si="15"/>
        <v>-</v>
      </c>
      <c r="I107" s="15">
        <f t="shared" si="16"/>
        <v>26</v>
      </c>
      <c r="J107" s="15">
        <f t="shared" si="17"/>
        <v>26</v>
      </c>
      <c r="K107" s="15">
        <f t="shared" si="18"/>
        <v>26</v>
      </c>
      <c r="L107" s="15">
        <f t="shared" si="19"/>
        <v>64</v>
      </c>
      <c r="M107" s="15">
        <f t="shared" si="20"/>
        <v>90</v>
      </c>
      <c r="N107" s="10"/>
      <c r="O107" s="10"/>
      <c r="P107" s="10"/>
      <c r="Q107" s="10"/>
      <c r="R107" s="10"/>
      <c r="S107" s="10"/>
      <c r="T107" s="10"/>
      <c r="U107" s="47"/>
      <c r="V107" s="12"/>
      <c r="W107" s="12"/>
    </row>
    <row r="108" spans="1:23">
      <c r="A108" s="59" t="s">
        <v>10</v>
      </c>
      <c r="B108" s="15">
        <f t="shared" si="9"/>
        <v>100</v>
      </c>
      <c r="C108" s="15">
        <f t="shared" si="10"/>
        <v>96</v>
      </c>
      <c r="D108" s="15">
        <f t="shared" si="11"/>
        <v>64</v>
      </c>
      <c r="E108" s="15">
        <f t="shared" si="12"/>
        <v>32</v>
      </c>
      <c r="F108" s="15">
        <f t="shared" si="13"/>
        <v>32</v>
      </c>
      <c r="G108" s="15">
        <f t="shared" si="14"/>
        <v>26</v>
      </c>
      <c r="H108" s="15">
        <f t="shared" si="15"/>
        <v>26</v>
      </c>
      <c r="I108" s="15" t="str">
        <f t="shared" si="16"/>
        <v>-</v>
      </c>
      <c r="J108" s="15">
        <f t="shared" si="17"/>
        <v>26</v>
      </c>
      <c r="K108" s="15">
        <f t="shared" si="18"/>
        <v>26</v>
      </c>
      <c r="L108" s="15">
        <f t="shared" si="19"/>
        <v>64</v>
      </c>
      <c r="M108" s="15">
        <f t="shared" si="20"/>
        <v>90</v>
      </c>
      <c r="N108" s="10"/>
      <c r="O108" s="10"/>
      <c r="P108" s="10"/>
      <c r="Q108" s="10"/>
      <c r="R108" s="10"/>
      <c r="S108" s="10"/>
      <c r="T108" s="10"/>
      <c r="U108" s="12"/>
      <c r="V108" s="12"/>
      <c r="W108" s="12"/>
    </row>
    <row r="109" spans="1:23">
      <c r="A109" s="59" t="s">
        <v>21</v>
      </c>
      <c r="B109" s="15">
        <f t="shared" si="9"/>
        <v>100</v>
      </c>
      <c r="C109" s="15">
        <f t="shared" si="10"/>
        <v>96</v>
      </c>
      <c r="D109" s="15">
        <f t="shared" si="11"/>
        <v>64</v>
      </c>
      <c r="E109" s="15">
        <f t="shared" si="12"/>
        <v>32</v>
      </c>
      <c r="F109" s="15">
        <f t="shared" si="13"/>
        <v>32</v>
      </c>
      <c r="G109" s="15">
        <f t="shared" si="14"/>
        <v>26</v>
      </c>
      <c r="H109" s="15">
        <f t="shared" si="15"/>
        <v>26</v>
      </c>
      <c r="I109" s="15">
        <f t="shared" si="16"/>
        <v>26</v>
      </c>
      <c r="J109" s="15" t="str">
        <f t="shared" si="17"/>
        <v>-</v>
      </c>
      <c r="K109" s="15">
        <f t="shared" si="18"/>
        <v>26</v>
      </c>
      <c r="L109" s="15">
        <f t="shared" si="19"/>
        <v>32</v>
      </c>
      <c r="M109" s="15">
        <f t="shared" si="20"/>
        <v>64</v>
      </c>
      <c r="N109" s="10"/>
      <c r="O109" s="10"/>
      <c r="P109" s="10"/>
      <c r="Q109" s="10"/>
      <c r="R109" s="10"/>
      <c r="S109" s="10"/>
      <c r="T109" s="10"/>
      <c r="U109" s="12"/>
      <c r="V109" s="12"/>
      <c r="W109" s="12"/>
    </row>
    <row r="110" spans="1:23">
      <c r="A110" s="59" t="s">
        <v>22</v>
      </c>
      <c r="B110" s="15">
        <f t="shared" si="9"/>
        <v>100</v>
      </c>
      <c r="C110" s="15">
        <f t="shared" si="10"/>
        <v>96</v>
      </c>
      <c r="D110" s="15">
        <f t="shared" si="11"/>
        <v>64</v>
      </c>
      <c r="E110" s="15">
        <f t="shared" si="12"/>
        <v>32</v>
      </c>
      <c r="F110" s="15">
        <f t="shared" si="13"/>
        <v>32</v>
      </c>
      <c r="G110" s="15">
        <f t="shared" si="14"/>
        <v>26</v>
      </c>
      <c r="H110" s="15">
        <f t="shared" si="15"/>
        <v>26</v>
      </c>
      <c r="I110" s="15">
        <f t="shared" si="16"/>
        <v>26</v>
      </c>
      <c r="J110" s="15">
        <f t="shared" si="17"/>
        <v>26</v>
      </c>
      <c r="K110" s="15" t="str">
        <f t="shared" si="18"/>
        <v>-</v>
      </c>
      <c r="L110" s="15">
        <f t="shared" si="19"/>
        <v>32</v>
      </c>
      <c r="M110" s="15">
        <f t="shared" si="20"/>
        <v>64</v>
      </c>
      <c r="N110" s="10"/>
      <c r="O110" s="10"/>
      <c r="P110" s="10"/>
      <c r="Q110" s="10"/>
      <c r="R110" s="10"/>
      <c r="S110" s="10"/>
      <c r="T110" s="10"/>
      <c r="U110" s="12"/>
      <c r="V110" s="12"/>
      <c r="W110" s="12"/>
    </row>
    <row r="111" spans="1:23">
      <c r="A111" s="59" t="s">
        <v>23</v>
      </c>
      <c r="B111" s="15">
        <f t="shared" si="9"/>
        <v>132</v>
      </c>
      <c r="C111" s="15">
        <f t="shared" si="10"/>
        <v>128</v>
      </c>
      <c r="D111" s="15">
        <f t="shared" si="11"/>
        <v>96</v>
      </c>
      <c r="E111" s="15">
        <f t="shared" si="12"/>
        <v>64</v>
      </c>
      <c r="F111" s="15">
        <f t="shared" si="13"/>
        <v>64</v>
      </c>
      <c r="G111" s="15">
        <f t="shared" si="14"/>
        <v>64</v>
      </c>
      <c r="H111" s="15">
        <f t="shared" si="15"/>
        <v>64</v>
      </c>
      <c r="I111" s="15">
        <f t="shared" si="16"/>
        <v>64</v>
      </c>
      <c r="J111" s="15">
        <f t="shared" si="17"/>
        <v>32</v>
      </c>
      <c r="K111" s="15">
        <f t="shared" si="18"/>
        <v>32</v>
      </c>
      <c r="L111" s="15" t="str">
        <f t="shared" si="19"/>
        <v>-</v>
      </c>
      <c r="M111" s="15">
        <f t="shared" si="20"/>
        <v>32</v>
      </c>
      <c r="N111" s="10"/>
      <c r="O111" s="10"/>
      <c r="P111" s="10"/>
      <c r="Q111" s="10"/>
      <c r="R111" s="10"/>
      <c r="S111" s="10"/>
      <c r="T111" s="10"/>
      <c r="U111" s="12"/>
      <c r="V111" s="12"/>
      <c r="W111" s="12"/>
    </row>
    <row r="112" spans="1:23">
      <c r="A112" s="59" t="s">
        <v>24</v>
      </c>
      <c r="B112" s="15">
        <f t="shared" si="9"/>
        <v>164</v>
      </c>
      <c r="C112" s="15">
        <f t="shared" si="10"/>
        <v>160</v>
      </c>
      <c r="D112" s="15">
        <f t="shared" si="11"/>
        <v>128</v>
      </c>
      <c r="E112" s="15">
        <f t="shared" si="12"/>
        <v>96</v>
      </c>
      <c r="F112" s="15">
        <f t="shared" si="13"/>
        <v>96</v>
      </c>
      <c r="G112" s="15">
        <f t="shared" si="14"/>
        <v>90</v>
      </c>
      <c r="H112" s="15">
        <f t="shared" si="15"/>
        <v>90</v>
      </c>
      <c r="I112" s="15">
        <f t="shared" si="16"/>
        <v>90</v>
      </c>
      <c r="J112" s="15">
        <f t="shared" si="17"/>
        <v>64</v>
      </c>
      <c r="K112" s="15">
        <f t="shared" si="18"/>
        <v>64</v>
      </c>
      <c r="L112" s="15">
        <f t="shared" si="19"/>
        <v>32</v>
      </c>
      <c r="M112" s="15" t="str">
        <f t="shared" si="20"/>
        <v>-</v>
      </c>
      <c r="N112" s="10"/>
      <c r="O112" s="10"/>
      <c r="P112" s="10"/>
      <c r="Q112" s="10"/>
      <c r="R112" s="10"/>
      <c r="S112" s="10"/>
      <c r="T112" s="10"/>
      <c r="U112" s="12"/>
      <c r="V112" s="12"/>
      <c r="W112" s="12"/>
    </row>
    <row r="113" spans="1:23">
      <c r="A113" s="9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21"/>
      <c r="N113" s="10"/>
      <c r="O113" s="10"/>
      <c r="P113" s="10"/>
      <c r="Q113" s="10"/>
      <c r="R113" s="10"/>
      <c r="S113" s="10"/>
      <c r="T113" s="10"/>
      <c r="U113" s="12"/>
      <c r="V113" s="12"/>
      <c r="W113" s="12"/>
    </row>
    <row r="114" spans="1:23">
      <c r="A114" s="77"/>
      <c r="B114" s="10"/>
      <c r="C114" s="10"/>
      <c r="D114" s="10"/>
      <c r="E114" s="10"/>
      <c r="F114" s="10"/>
      <c r="G114" s="10"/>
      <c r="H114" s="10"/>
      <c r="I114" s="10"/>
      <c r="J114" s="5"/>
      <c r="K114" s="5"/>
      <c r="L114" s="10"/>
      <c r="M114" s="10"/>
      <c r="N114" s="10"/>
      <c r="O114" s="10"/>
      <c r="P114" s="81" t="s">
        <v>60</v>
      </c>
      <c r="Q114" s="81"/>
      <c r="R114" s="81"/>
      <c r="S114" s="81"/>
      <c r="T114" s="81"/>
      <c r="U114" s="12"/>
      <c r="V114" s="12"/>
      <c r="W114" s="12"/>
    </row>
    <row r="115" spans="1:23">
      <c r="A115" s="77" t="s">
        <v>82</v>
      </c>
      <c r="B115" s="10"/>
      <c r="C115" s="10"/>
      <c r="D115" s="10"/>
      <c r="E115" s="10"/>
      <c r="F115" s="10"/>
      <c r="G115" s="10"/>
      <c r="H115" s="10"/>
      <c r="I115" s="10"/>
      <c r="J115" s="73"/>
      <c r="K115" s="73"/>
      <c r="L115" s="10"/>
      <c r="M115" s="10"/>
      <c r="N115" s="10"/>
      <c r="O115" s="10"/>
      <c r="P115" s="10"/>
      <c r="Q115" s="10"/>
      <c r="R115" s="10"/>
      <c r="S115" s="10"/>
      <c r="T115" s="10"/>
      <c r="U115" s="12"/>
    </row>
    <row r="116" spans="1:23" ht="69.75">
      <c r="A116" s="56"/>
      <c r="B116" s="26" t="s">
        <v>38</v>
      </c>
      <c r="C116" s="26" t="s">
        <v>37</v>
      </c>
      <c r="D116" s="26" t="s">
        <v>36</v>
      </c>
      <c r="E116" s="26" t="s">
        <v>35</v>
      </c>
      <c r="F116" s="26" t="s">
        <v>11</v>
      </c>
      <c r="G116" s="26" t="s">
        <v>10</v>
      </c>
      <c r="H116" s="26" t="s">
        <v>21</v>
      </c>
      <c r="I116" s="26" t="s">
        <v>22</v>
      </c>
      <c r="J116" s="26" t="s">
        <v>23</v>
      </c>
      <c r="K116" s="26" t="s">
        <v>24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2"/>
    </row>
    <row r="117" spans="1:23">
      <c r="A117" s="56" t="s">
        <v>38</v>
      </c>
      <c r="B117" s="15" t="s">
        <v>53</v>
      </c>
      <c r="C117" s="15">
        <v>32</v>
      </c>
      <c r="D117" s="15">
        <v>32</v>
      </c>
      <c r="E117" s="15">
        <v>64</v>
      </c>
      <c r="F117" s="17">
        <v>100</v>
      </c>
      <c r="G117" s="15">
        <v>100</v>
      </c>
      <c r="H117" s="15">
        <v>100</v>
      </c>
      <c r="I117" s="15">
        <v>100</v>
      </c>
      <c r="J117" s="15">
        <f>I117+32</f>
        <v>132</v>
      </c>
      <c r="K117" s="15">
        <f>J117+32</f>
        <v>164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2"/>
    </row>
    <row r="118" spans="1:23">
      <c r="A118" s="56" t="s">
        <v>37</v>
      </c>
      <c r="B118" s="15">
        <v>32</v>
      </c>
      <c r="C118" s="15" t="s">
        <v>53</v>
      </c>
      <c r="D118" s="15">
        <v>32</v>
      </c>
      <c r="E118" s="15">
        <v>64</v>
      </c>
      <c r="F118" s="17">
        <v>96</v>
      </c>
      <c r="G118" s="15">
        <v>96</v>
      </c>
      <c r="H118" s="15">
        <v>96</v>
      </c>
      <c r="I118" s="15">
        <v>96</v>
      </c>
      <c r="J118" s="15">
        <v>128</v>
      </c>
      <c r="K118" s="15">
        <v>160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2"/>
    </row>
    <row r="119" spans="1:23">
      <c r="A119" s="56" t="s">
        <v>36</v>
      </c>
      <c r="B119" s="15">
        <v>32</v>
      </c>
      <c r="C119" s="15">
        <v>32</v>
      </c>
      <c r="D119" s="15" t="s">
        <v>53</v>
      </c>
      <c r="E119" s="15">
        <v>32</v>
      </c>
      <c r="F119" s="17">
        <v>64</v>
      </c>
      <c r="G119" s="15">
        <v>64</v>
      </c>
      <c r="H119" s="15">
        <v>64</v>
      </c>
      <c r="I119" s="15">
        <v>64</v>
      </c>
      <c r="J119" s="15">
        <v>96</v>
      </c>
      <c r="K119" s="15">
        <v>128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2"/>
    </row>
    <row r="120" spans="1:23">
      <c r="A120" s="56" t="s">
        <v>35</v>
      </c>
      <c r="B120" s="15">
        <v>64</v>
      </c>
      <c r="C120" s="15">
        <v>64</v>
      </c>
      <c r="D120" s="15">
        <v>32</v>
      </c>
      <c r="E120" s="15" t="s">
        <v>53</v>
      </c>
      <c r="F120" s="17">
        <v>26</v>
      </c>
      <c r="G120" s="15">
        <v>26</v>
      </c>
      <c r="H120" s="15">
        <v>26</v>
      </c>
      <c r="I120" s="15">
        <v>26</v>
      </c>
      <c r="J120" s="17">
        <v>64</v>
      </c>
      <c r="K120" s="15">
        <f>J120+32</f>
        <v>96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2"/>
    </row>
    <row r="121" spans="1:23">
      <c r="A121" s="56" t="s">
        <v>11</v>
      </c>
      <c r="B121" s="15">
        <v>100</v>
      </c>
      <c r="C121" s="15">
        <v>96</v>
      </c>
      <c r="D121" s="15">
        <v>64</v>
      </c>
      <c r="E121" s="15">
        <v>26</v>
      </c>
      <c r="F121" s="15" t="s">
        <v>53</v>
      </c>
      <c r="G121" s="15">
        <v>26</v>
      </c>
      <c r="H121" s="15">
        <v>26</v>
      </c>
      <c r="I121" s="15">
        <v>26</v>
      </c>
      <c r="J121" s="17">
        <v>64</v>
      </c>
      <c r="K121" s="15">
        <v>90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2"/>
    </row>
    <row r="122" spans="1:23">
      <c r="A122" s="56" t="s">
        <v>10</v>
      </c>
      <c r="B122" s="15">
        <v>100</v>
      </c>
      <c r="C122" s="15">
        <v>96</v>
      </c>
      <c r="D122" s="15">
        <v>64</v>
      </c>
      <c r="E122" s="15">
        <v>26</v>
      </c>
      <c r="F122" s="15">
        <v>26</v>
      </c>
      <c r="G122" s="15" t="s">
        <v>53</v>
      </c>
      <c r="H122" s="15">
        <v>26</v>
      </c>
      <c r="I122" s="15">
        <v>26</v>
      </c>
      <c r="J122" s="17">
        <v>64</v>
      </c>
      <c r="K122" s="15">
        <v>90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2"/>
    </row>
    <row r="123" spans="1:23">
      <c r="A123" s="56" t="s">
        <v>21</v>
      </c>
      <c r="B123" s="15">
        <v>100</v>
      </c>
      <c r="C123" s="15">
        <v>96</v>
      </c>
      <c r="D123" s="15">
        <v>64</v>
      </c>
      <c r="E123" s="15">
        <v>26</v>
      </c>
      <c r="F123" s="15">
        <v>26</v>
      </c>
      <c r="G123" s="15">
        <v>26</v>
      </c>
      <c r="H123" s="15" t="s">
        <v>53</v>
      </c>
      <c r="I123" s="15">
        <v>26</v>
      </c>
      <c r="J123" s="17">
        <v>64</v>
      </c>
      <c r="K123" s="15">
        <v>90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2"/>
    </row>
    <row r="124" spans="1:23">
      <c r="A124" s="56" t="s">
        <v>22</v>
      </c>
      <c r="B124" s="15">
        <v>100</v>
      </c>
      <c r="C124" s="15">
        <v>96</v>
      </c>
      <c r="D124" s="15">
        <v>64</v>
      </c>
      <c r="E124" s="15">
        <v>26</v>
      </c>
      <c r="F124" s="15">
        <v>26</v>
      </c>
      <c r="G124" s="15">
        <v>26</v>
      </c>
      <c r="H124" s="15">
        <v>26</v>
      </c>
      <c r="I124" s="15" t="s">
        <v>53</v>
      </c>
      <c r="J124" s="17">
        <v>32</v>
      </c>
      <c r="K124" s="15">
        <v>64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2"/>
    </row>
    <row r="125" spans="1:23">
      <c r="A125" s="56" t="s">
        <v>23</v>
      </c>
      <c r="B125" s="15">
        <v>132</v>
      </c>
      <c r="C125" s="15">
        <v>128</v>
      </c>
      <c r="D125" s="15">
        <v>96</v>
      </c>
      <c r="E125" s="17">
        <v>64</v>
      </c>
      <c r="F125" s="17">
        <v>64</v>
      </c>
      <c r="G125" s="17">
        <v>64</v>
      </c>
      <c r="H125" s="17">
        <v>64</v>
      </c>
      <c r="I125" s="15">
        <v>32</v>
      </c>
      <c r="J125" s="15" t="s">
        <v>53</v>
      </c>
      <c r="K125" s="15">
        <v>32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2"/>
    </row>
    <row r="126" spans="1:23">
      <c r="A126" s="56" t="s">
        <v>24</v>
      </c>
      <c r="B126" s="15">
        <v>164</v>
      </c>
      <c r="C126" s="15">
        <v>160</v>
      </c>
      <c r="D126" s="15">
        <v>128</v>
      </c>
      <c r="E126" s="15">
        <v>90</v>
      </c>
      <c r="F126" s="15">
        <v>90</v>
      </c>
      <c r="G126" s="15">
        <v>90</v>
      </c>
      <c r="H126" s="15">
        <v>90</v>
      </c>
      <c r="I126" s="15">
        <v>64</v>
      </c>
      <c r="J126" s="15">
        <v>32</v>
      </c>
      <c r="K126" s="15" t="s">
        <v>53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2"/>
    </row>
    <row r="127" spans="1:23">
      <c r="A127" s="77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10"/>
      <c r="M127" s="10"/>
      <c r="N127" s="10"/>
      <c r="O127" s="10"/>
      <c r="P127" s="10"/>
      <c r="Q127" s="10"/>
      <c r="R127" s="10"/>
      <c r="S127" s="10"/>
      <c r="T127" s="10"/>
      <c r="U127" s="12"/>
    </row>
    <row r="128" spans="1:23">
      <c r="A128" s="77"/>
      <c r="B128" s="10"/>
      <c r="C128" s="10"/>
      <c r="D128" s="10"/>
      <c r="E128" s="10"/>
      <c r="F128" s="10"/>
      <c r="G128" s="10"/>
      <c r="H128" s="10"/>
      <c r="I128" s="10"/>
      <c r="J128" s="10"/>
      <c r="K128" s="5"/>
      <c r="L128" s="5"/>
      <c r="M128" s="10"/>
      <c r="N128" s="10"/>
      <c r="O128" s="10"/>
      <c r="P128" s="81" t="s">
        <v>61</v>
      </c>
      <c r="Q128" s="81"/>
      <c r="R128" s="81"/>
      <c r="S128" s="81"/>
      <c r="T128" s="81"/>
      <c r="U128" s="12"/>
    </row>
    <row r="129" spans="1:21">
      <c r="A129" s="77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3"/>
      <c r="L129" s="73"/>
      <c r="M129" s="10"/>
      <c r="N129" s="10"/>
      <c r="O129" s="10"/>
      <c r="P129" s="10"/>
      <c r="Q129" s="10"/>
      <c r="R129" s="10"/>
      <c r="S129" s="10"/>
      <c r="T129" s="10"/>
      <c r="U129" s="12"/>
    </row>
    <row r="130" spans="1:21" ht="82.5">
      <c r="A130" s="56"/>
      <c r="B130" s="26" t="s">
        <v>4</v>
      </c>
      <c r="C130" s="26" t="s">
        <v>5</v>
      </c>
      <c r="D130" s="26" t="s">
        <v>6</v>
      </c>
      <c r="E130" s="26" t="s">
        <v>7</v>
      </c>
      <c r="F130" s="26" t="s">
        <v>8</v>
      </c>
      <c r="G130" s="26" t="s">
        <v>9</v>
      </c>
      <c r="H130" s="26" t="s">
        <v>11</v>
      </c>
      <c r="I130" s="26" t="s">
        <v>35</v>
      </c>
      <c r="J130" s="26" t="s">
        <v>36</v>
      </c>
      <c r="K130" s="26" t="s">
        <v>37</v>
      </c>
      <c r="L130" s="26" t="s">
        <v>38</v>
      </c>
      <c r="M130" s="10"/>
      <c r="N130" s="10"/>
      <c r="O130" s="10"/>
      <c r="P130" s="10"/>
      <c r="Q130" s="10"/>
      <c r="R130" s="10"/>
      <c r="S130" s="10"/>
      <c r="T130" s="10"/>
      <c r="U130" s="12"/>
    </row>
    <row r="131" spans="1:21">
      <c r="A131" s="56" t="s">
        <v>4</v>
      </c>
      <c r="B131" s="32" t="str">
        <f>F13</f>
        <v>-</v>
      </c>
      <c r="C131" s="32">
        <f t="shared" ref="C131:H131" si="21">G13</f>
        <v>32</v>
      </c>
      <c r="D131" s="32">
        <f t="shared" si="21"/>
        <v>64</v>
      </c>
      <c r="E131" s="32">
        <f t="shared" si="21"/>
        <v>96</v>
      </c>
      <c r="F131" s="32">
        <f t="shared" si="21"/>
        <v>96</v>
      </c>
      <c r="G131" s="32">
        <f t="shared" si="21"/>
        <v>96</v>
      </c>
      <c r="H131" s="32">
        <f t="shared" si="21"/>
        <v>100</v>
      </c>
      <c r="I131" s="15">
        <v>100</v>
      </c>
      <c r="J131" s="15">
        <f>I131+32</f>
        <v>132</v>
      </c>
      <c r="K131" s="15">
        <f>J131+32</f>
        <v>164</v>
      </c>
      <c r="L131" s="15">
        <f>K131</f>
        <v>164</v>
      </c>
      <c r="M131" s="10"/>
      <c r="N131" s="10"/>
      <c r="O131" s="10"/>
      <c r="P131" s="10"/>
      <c r="Q131" s="10"/>
      <c r="R131" s="10"/>
      <c r="S131" s="10"/>
      <c r="T131" s="10"/>
      <c r="U131" s="12"/>
    </row>
    <row r="132" spans="1:21">
      <c r="A132" s="56" t="s">
        <v>5</v>
      </c>
      <c r="B132" s="32">
        <f t="shared" ref="B132:B137" si="22">F14</f>
        <v>32</v>
      </c>
      <c r="C132" s="32" t="str">
        <f t="shared" ref="C132:C137" si="23">G14</f>
        <v>-</v>
      </c>
      <c r="D132" s="32">
        <f t="shared" ref="D132:D137" si="24">H14</f>
        <v>32</v>
      </c>
      <c r="E132" s="32">
        <f t="shared" ref="E132:E137" si="25">I14</f>
        <v>64</v>
      </c>
      <c r="F132" s="32">
        <f t="shared" ref="F132:F137" si="26">J14</f>
        <v>64</v>
      </c>
      <c r="G132" s="32">
        <f t="shared" ref="G132:G137" si="27">K14</f>
        <v>64</v>
      </c>
      <c r="H132" s="32">
        <f t="shared" ref="H132:H137" si="28">L14</f>
        <v>96</v>
      </c>
      <c r="I132" s="15">
        <v>96</v>
      </c>
      <c r="J132" s="15">
        <v>128</v>
      </c>
      <c r="K132" s="15">
        <v>160</v>
      </c>
      <c r="L132" s="15">
        <v>160</v>
      </c>
      <c r="M132" s="10"/>
      <c r="N132" s="10"/>
      <c r="O132" s="10"/>
      <c r="P132" s="10"/>
      <c r="Q132" s="10"/>
      <c r="R132" s="10"/>
      <c r="S132" s="10"/>
      <c r="T132" s="10"/>
      <c r="U132" s="12"/>
    </row>
    <row r="133" spans="1:21">
      <c r="A133" s="56" t="s">
        <v>6</v>
      </c>
      <c r="B133" s="32">
        <f t="shared" si="22"/>
        <v>64</v>
      </c>
      <c r="C133" s="32">
        <f t="shared" si="23"/>
        <v>32</v>
      </c>
      <c r="D133" s="32" t="str">
        <f t="shared" si="24"/>
        <v>-</v>
      </c>
      <c r="E133" s="32">
        <f t="shared" si="25"/>
        <v>32</v>
      </c>
      <c r="F133" s="32">
        <f t="shared" si="26"/>
        <v>32</v>
      </c>
      <c r="G133" s="32">
        <f t="shared" si="27"/>
        <v>32</v>
      </c>
      <c r="H133" s="32">
        <f t="shared" si="28"/>
        <v>64</v>
      </c>
      <c r="I133" s="15">
        <v>64</v>
      </c>
      <c r="J133" s="15">
        <v>96</v>
      </c>
      <c r="K133" s="15">
        <v>128</v>
      </c>
      <c r="L133" s="15">
        <v>128</v>
      </c>
      <c r="M133" s="10"/>
      <c r="N133" s="10"/>
      <c r="O133" s="10"/>
      <c r="P133" s="10"/>
      <c r="Q133" s="10"/>
      <c r="R133" s="10"/>
      <c r="S133" s="10"/>
      <c r="T133" s="10"/>
      <c r="U133" s="12"/>
    </row>
    <row r="134" spans="1:21">
      <c r="A134" s="56" t="s">
        <v>7</v>
      </c>
      <c r="B134" s="32">
        <f t="shared" si="22"/>
        <v>96</v>
      </c>
      <c r="C134" s="32">
        <f t="shared" si="23"/>
        <v>64</v>
      </c>
      <c r="D134" s="32">
        <f t="shared" si="24"/>
        <v>32</v>
      </c>
      <c r="E134" s="32" t="str">
        <f t="shared" si="25"/>
        <v>-</v>
      </c>
      <c r="F134" s="54">
        <f t="shared" si="26"/>
        <v>32</v>
      </c>
      <c r="G134" s="54">
        <f t="shared" si="27"/>
        <v>32</v>
      </c>
      <c r="H134" s="54">
        <f t="shared" si="28"/>
        <v>32</v>
      </c>
      <c r="I134" s="17">
        <v>32</v>
      </c>
      <c r="J134" s="17">
        <v>64</v>
      </c>
      <c r="K134" s="17">
        <v>96</v>
      </c>
      <c r="L134" s="17">
        <v>96</v>
      </c>
      <c r="M134" s="10"/>
      <c r="N134" s="10"/>
      <c r="O134" s="10"/>
      <c r="P134" s="10"/>
      <c r="Q134" s="10"/>
      <c r="R134" s="10"/>
      <c r="S134" s="10"/>
      <c r="T134" s="10"/>
      <c r="U134" s="12"/>
    </row>
    <row r="135" spans="1:21">
      <c r="A135" s="56" t="s">
        <v>8</v>
      </c>
      <c r="B135" s="32">
        <f t="shared" si="22"/>
        <v>96</v>
      </c>
      <c r="C135" s="32">
        <f t="shared" si="23"/>
        <v>64</v>
      </c>
      <c r="D135" s="32">
        <f t="shared" si="24"/>
        <v>32</v>
      </c>
      <c r="E135" s="32">
        <f t="shared" si="25"/>
        <v>32</v>
      </c>
      <c r="F135" s="54" t="str">
        <f t="shared" si="26"/>
        <v>-</v>
      </c>
      <c r="G135" s="54">
        <f t="shared" si="27"/>
        <v>32</v>
      </c>
      <c r="H135" s="54">
        <f t="shared" si="28"/>
        <v>32</v>
      </c>
      <c r="I135" s="17">
        <v>32</v>
      </c>
      <c r="J135" s="17">
        <v>64</v>
      </c>
      <c r="K135" s="17">
        <v>96</v>
      </c>
      <c r="L135" s="17">
        <v>96</v>
      </c>
      <c r="M135" s="10"/>
      <c r="N135" s="10"/>
      <c r="O135" s="10"/>
      <c r="P135" s="10"/>
      <c r="Q135" s="10"/>
      <c r="R135" s="10"/>
      <c r="S135" s="10"/>
      <c r="T135" s="10"/>
      <c r="U135" s="12"/>
    </row>
    <row r="136" spans="1:21">
      <c r="A136" s="56" t="s">
        <v>9</v>
      </c>
      <c r="B136" s="32">
        <f t="shared" si="22"/>
        <v>96</v>
      </c>
      <c r="C136" s="32">
        <f t="shared" si="23"/>
        <v>64</v>
      </c>
      <c r="D136" s="32">
        <f t="shared" si="24"/>
        <v>32</v>
      </c>
      <c r="E136" s="32">
        <f t="shared" si="25"/>
        <v>32</v>
      </c>
      <c r="F136" s="54">
        <f t="shared" si="26"/>
        <v>32</v>
      </c>
      <c r="G136" s="54" t="str">
        <f t="shared" si="27"/>
        <v>-</v>
      </c>
      <c r="H136" s="54">
        <f t="shared" si="28"/>
        <v>26</v>
      </c>
      <c r="I136" s="17">
        <v>26</v>
      </c>
      <c r="J136" s="17">
        <v>64</v>
      </c>
      <c r="K136" s="17">
        <v>96</v>
      </c>
      <c r="L136" s="17">
        <v>100</v>
      </c>
      <c r="M136" s="10"/>
      <c r="N136" s="10"/>
      <c r="O136" s="10"/>
      <c r="P136" s="10"/>
      <c r="Q136" s="10"/>
      <c r="R136" s="10"/>
      <c r="S136" s="10"/>
      <c r="T136" s="10"/>
      <c r="U136" s="12"/>
    </row>
    <row r="137" spans="1:21">
      <c r="A137" s="56" t="s">
        <v>11</v>
      </c>
      <c r="B137" s="32">
        <f t="shared" si="22"/>
        <v>100</v>
      </c>
      <c r="C137" s="32">
        <f t="shared" si="23"/>
        <v>96</v>
      </c>
      <c r="D137" s="32">
        <f t="shared" si="24"/>
        <v>64</v>
      </c>
      <c r="E137" s="32">
        <f t="shared" si="25"/>
        <v>32</v>
      </c>
      <c r="F137" s="54">
        <f t="shared" si="26"/>
        <v>32</v>
      </c>
      <c r="G137" s="54">
        <f t="shared" si="27"/>
        <v>26</v>
      </c>
      <c r="H137" s="54" t="str">
        <f t="shared" si="28"/>
        <v>-</v>
      </c>
      <c r="I137" s="17">
        <v>26</v>
      </c>
      <c r="J137" s="17">
        <v>64</v>
      </c>
      <c r="K137" s="17">
        <v>96</v>
      </c>
      <c r="L137" s="17">
        <v>100</v>
      </c>
      <c r="M137" s="10"/>
      <c r="N137" s="10"/>
      <c r="O137" s="10"/>
      <c r="P137" s="10"/>
      <c r="Q137" s="10"/>
      <c r="R137" s="10"/>
      <c r="S137" s="10"/>
      <c r="T137" s="10"/>
      <c r="U137" s="12"/>
    </row>
    <row r="138" spans="1:21">
      <c r="A138" s="56" t="s">
        <v>35</v>
      </c>
      <c r="B138" s="15">
        <v>100</v>
      </c>
      <c r="C138" s="15">
        <v>96</v>
      </c>
      <c r="D138" s="15">
        <v>64</v>
      </c>
      <c r="E138" s="15">
        <v>32</v>
      </c>
      <c r="F138" s="17">
        <v>32</v>
      </c>
      <c r="G138" s="17">
        <v>26</v>
      </c>
      <c r="H138" s="17">
        <v>26</v>
      </c>
      <c r="I138" s="17" t="s">
        <v>53</v>
      </c>
      <c r="J138" s="17">
        <v>32</v>
      </c>
      <c r="K138" s="17">
        <v>64</v>
      </c>
      <c r="L138" s="17">
        <v>64</v>
      </c>
      <c r="M138" s="10"/>
      <c r="N138" s="10"/>
      <c r="O138" s="10"/>
      <c r="P138" s="10"/>
      <c r="Q138" s="10"/>
      <c r="R138" s="10"/>
      <c r="S138" s="10"/>
      <c r="T138" s="10"/>
      <c r="U138" s="12"/>
    </row>
    <row r="139" spans="1:21">
      <c r="A139" s="56" t="s">
        <v>36</v>
      </c>
      <c r="B139" s="15">
        <f>B138+32</f>
        <v>132</v>
      </c>
      <c r="C139" s="15">
        <v>128</v>
      </c>
      <c r="D139" s="15">
        <v>96</v>
      </c>
      <c r="E139" s="15">
        <v>64</v>
      </c>
      <c r="F139" s="17">
        <v>64</v>
      </c>
      <c r="G139" s="17">
        <v>64</v>
      </c>
      <c r="H139" s="17">
        <v>64</v>
      </c>
      <c r="I139" s="17">
        <v>32</v>
      </c>
      <c r="J139" s="17" t="s">
        <v>53</v>
      </c>
      <c r="K139" s="17">
        <v>32</v>
      </c>
      <c r="L139" s="17">
        <v>32</v>
      </c>
      <c r="M139" s="10"/>
      <c r="N139" s="10"/>
      <c r="O139" s="10"/>
      <c r="P139" s="10"/>
      <c r="Q139" s="10"/>
      <c r="R139" s="10"/>
      <c r="S139" s="10"/>
      <c r="T139" s="10"/>
      <c r="U139" s="12"/>
    </row>
    <row r="140" spans="1:21">
      <c r="A140" s="56" t="s">
        <v>37</v>
      </c>
      <c r="B140" s="15">
        <f>B139+32</f>
        <v>164</v>
      </c>
      <c r="C140" s="15">
        <v>160</v>
      </c>
      <c r="D140" s="15">
        <v>128</v>
      </c>
      <c r="E140" s="15">
        <v>96</v>
      </c>
      <c r="F140" s="17">
        <v>96</v>
      </c>
      <c r="G140" s="17">
        <f>G139+32</f>
        <v>96</v>
      </c>
      <c r="H140" s="17">
        <f>H139+32</f>
        <v>96</v>
      </c>
      <c r="I140" s="17">
        <v>64</v>
      </c>
      <c r="J140" s="17">
        <v>32</v>
      </c>
      <c r="K140" s="17" t="s">
        <v>53</v>
      </c>
      <c r="L140" s="17">
        <v>32</v>
      </c>
      <c r="M140" s="10"/>
      <c r="N140" s="10"/>
      <c r="O140" s="10"/>
      <c r="P140" s="10"/>
      <c r="Q140" s="10"/>
      <c r="R140" s="10"/>
      <c r="S140" s="10"/>
      <c r="T140" s="10"/>
      <c r="U140" s="12"/>
    </row>
    <row r="141" spans="1:21">
      <c r="A141" s="56" t="s">
        <v>38</v>
      </c>
      <c r="B141" s="15">
        <f>B140</f>
        <v>164</v>
      </c>
      <c r="C141" s="15">
        <v>160</v>
      </c>
      <c r="D141" s="15">
        <v>128</v>
      </c>
      <c r="E141" s="15">
        <v>96</v>
      </c>
      <c r="F141" s="17">
        <v>96</v>
      </c>
      <c r="G141" s="17">
        <v>100</v>
      </c>
      <c r="H141" s="17">
        <v>100</v>
      </c>
      <c r="I141" s="17">
        <v>64</v>
      </c>
      <c r="J141" s="17">
        <v>32</v>
      </c>
      <c r="K141" s="17">
        <v>32</v>
      </c>
      <c r="L141" s="17" t="s">
        <v>53</v>
      </c>
      <c r="M141" s="10"/>
      <c r="N141" s="10"/>
      <c r="O141" s="10"/>
      <c r="P141" s="10"/>
      <c r="Q141" s="10"/>
      <c r="R141" s="10"/>
      <c r="S141" s="10"/>
      <c r="T141" s="10"/>
      <c r="U141" s="12"/>
    </row>
    <row r="142" spans="1:21">
      <c r="A142" s="77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10"/>
      <c r="N142" s="10"/>
      <c r="O142" s="10"/>
      <c r="P142" s="10"/>
      <c r="Q142" s="10"/>
      <c r="R142" s="10"/>
      <c r="S142" s="10"/>
      <c r="T142" s="10"/>
      <c r="U142" s="12"/>
    </row>
    <row r="143" spans="1:21">
      <c r="A143" s="7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5"/>
      <c r="M143" s="5"/>
      <c r="N143" s="10"/>
      <c r="O143" s="10"/>
      <c r="P143" s="81" t="s">
        <v>62</v>
      </c>
      <c r="Q143" s="81"/>
      <c r="R143" s="81"/>
      <c r="S143" s="81"/>
      <c r="T143" s="81"/>
      <c r="U143" s="12"/>
    </row>
    <row r="144" spans="1:21">
      <c r="A144" s="77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3"/>
      <c r="M144" s="73"/>
      <c r="N144" s="10"/>
      <c r="O144" s="10"/>
      <c r="P144" s="10"/>
      <c r="Q144" s="10"/>
      <c r="R144" s="10"/>
      <c r="S144" s="10"/>
      <c r="T144" s="10"/>
      <c r="U144" s="12"/>
    </row>
    <row r="145" spans="1:21" ht="102" customHeight="1">
      <c r="A145" s="56"/>
      <c r="B145" s="26" t="s">
        <v>4</v>
      </c>
      <c r="C145" s="26" t="s">
        <v>5</v>
      </c>
      <c r="D145" s="26" t="s">
        <v>6</v>
      </c>
      <c r="E145" s="26" t="s">
        <v>12</v>
      </c>
      <c r="F145" s="26" t="s">
        <v>13</v>
      </c>
      <c r="G145" s="26" t="s">
        <v>14</v>
      </c>
      <c r="H145" s="26" t="s">
        <v>15</v>
      </c>
      <c r="I145" s="26" t="s">
        <v>16</v>
      </c>
      <c r="J145" s="26" t="s">
        <v>17</v>
      </c>
      <c r="K145" s="26" t="s">
        <v>18</v>
      </c>
      <c r="L145" s="26" t="s">
        <v>19</v>
      </c>
      <c r="M145" s="26" t="s">
        <v>20</v>
      </c>
      <c r="N145" s="10"/>
      <c r="O145" s="10"/>
      <c r="P145" s="10"/>
      <c r="Q145" s="10"/>
      <c r="R145" s="10"/>
      <c r="S145" s="10"/>
      <c r="T145" s="10"/>
      <c r="U145" s="12"/>
    </row>
    <row r="146" spans="1:21">
      <c r="A146" s="56" t="s">
        <v>4</v>
      </c>
      <c r="B146" s="15" t="s">
        <v>53</v>
      </c>
      <c r="C146" s="15">
        <v>32</v>
      </c>
      <c r="D146" s="15">
        <v>64</v>
      </c>
      <c r="E146" s="15">
        <v>96</v>
      </c>
      <c r="F146" s="15">
        <v>96</v>
      </c>
      <c r="G146" s="15">
        <v>96</v>
      </c>
      <c r="H146" s="15">
        <v>128</v>
      </c>
      <c r="I146" s="15">
        <v>160</v>
      </c>
      <c r="J146" s="15">
        <v>192</v>
      </c>
      <c r="K146" s="15">
        <v>224</v>
      </c>
      <c r="L146" s="15">
        <v>256</v>
      </c>
      <c r="M146" s="15">
        <v>288</v>
      </c>
      <c r="N146" s="10"/>
      <c r="O146" s="10"/>
      <c r="P146" s="10"/>
      <c r="Q146" s="10"/>
      <c r="R146" s="10"/>
      <c r="S146" s="10"/>
      <c r="T146" s="10"/>
      <c r="U146" s="12"/>
    </row>
    <row r="147" spans="1:21">
      <c r="A147" s="56" t="s">
        <v>5</v>
      </c>
      <c r="B147" s="15">
        <v>32</v>
      </c>
      <c r="C147" s="15" t="s">
        <v>53</v>
      </c>
      <c r="D147" s="15">
        <v>32</v>
      </c>
      <c r="E147" s="15">
        <v>64</v>
      </c>
      <c r="F147" s="15">
        <v>64</v>
      </c>
      <c r="G147" s="15">
        <v>64</v>
      </c>
      <c r="H147" s="15">
        <v>96</v>
      </c>
      <c r="I147" s="15">
        <v>128</v>
      </c>
      <c r="J147" s="15">
        <v>160</v>
      </c>
      <c r="K147" s="15">
        <v>192</v>
      </c>
      <c r="L147" s="15">
        <v>224</v>
      </c>
      <c r="M147" s="15">
        <v>256</v>
      </c>
      <c r="N147" s="10"/>
      <c r="O147" s="10"/>
      <c r="P147" s="10"/>
      <c r="Q147" s="10"/>
      <c r="R147" s="10"/>
      <c r="S147" s="10"/>
      <c r="T147" s="10"/>
      <c r="U147" s="12"/>
    </row>
    <row r="148" spans="1:21">
      <c r="A148" s="56" t="s">
        <v>6</v>
      </c>
      <c r="B148" s="15">
        <v>64</v>
      </c>
      <c r="C148" s="15">
        <v>32</v>
      </c>
      <c r="D148" s="15" t="s">
        <v>53</v>
      </c>
      <c r="E148" s="15">
        <v>32</v>
      </c>
      <c r="F148" s="15">
        <v>32</v>
      </c>
      <c r="G148" s="15">
        <v>32</v>
      </c>
      <c r="H148" s="15">
        <v>64</v>
      </c>
      <c r="I148" s="15">
        <v>96</v>
      </c>
      <c r="J148" s="15">
        <v>128</v>
      </c>
      <c r="K148" s="15">
        <v>160</v>
      </c>
      <c r="L148" s="15">
        <v>192</v>
      </c>
      <c r="M148" s="15">
        <v>224</v>
      </c>
      <c r="N148" s="10"/>
      <c r="O148" s="10"/>
      <c r="P148" s="10"/>
      <c r="Q148" s="10"/>
      <c r="R148" s="10"/>
      <c r="S148" s="10"/>
      <c r="T148" s="10"/>
      <c r="U148" s="12"/>
    </row>
    <row r="149" spans="1:21">
      <c r="A149" s="56" t="s">
        <v>12</v>
      </c>
      <c r="B149" s="15">
        <v>96</v>
      </c>
      <c r="C149" s="15">
        <v>64</v>
      </c>
      <c r="D149" s="15">
        <v>32</v>
      </c>
      <c r="E149" s="15" t="s">
        <v>53</v>
      </c>
      <c r="F149" s="15">
        <v>32</v>
      </c>
      <c r="G149" s="15">
        <v>32</v>
      </c>
      <c r="H149" s="15">
        <v>64</v>
      </c>
      <c r="I149" s="15">
        <v>96</v>
      </c>
      <c r="J149" s="15">
        <v>128</v>
      </c>
      <c r="K149" s="15">
        <v>160</v>
      </c>
      <c r="L149" s="15">
        <v>192</v>
      </c>
      <c r="M149" s="15">
        <v>224</v>
      </c>
      <c r="N149" s="10"/>
      <c r="O149" s="10"/>
      <c r="P149" s="10"/>
      <c r="Q149" s="10"/>
      <c r="R149" s="10"/>
      <c r="S149" s="10"/>
      <c r="T149" s="10"/>
      <c r="U149" s="12"/>
    </row>
    <row r="150" spans="1:21">
      <c r="A150" s="56" t="s">
        <v>13</v>
      </c>
      <c r="B150" s="15">
        <v>96</v>
      </c>
      <c r="C150" s="15">
        <v>64</v>
      </c>
      <c r="D150" s="15">
        <v>32</v>
      </c>
      <c r="E150" s="15">
        <v>32</v>
      </c>
      <c r="F150" s="15" t="s">
        <v>53</v>
      </c>
      <c r="G150" s="15">
        <v>32</v>
      </c>
      <c r="H150" s="15">
        <v>64</v>
      </c>
      <c r="I150" s="15">
        <v>96</v>
      </c>
      <c r="J150" s="15">
        <v>128</v>
      </c>
      <c r="K150" s="15">
        <v>160</v>
      </c>
      <c r="L150" s="15">
        <v>192</v>
      </c>
      <c r="M150" s="15">
        <v>224</v>
      </c>
      <c r="N150" s="10"/>
      <c r="O150" s="10"/>
      <c r="P150" s="10"/>
      <c r="Q150" s="10"/>
      <c r="R150" s="10"/>
      <c r="S150" s="10"/>
      <c r="T150" s="10"/>
      <c r="U150" s="12"/>
    </row>
    <row r="151" spans="1:21">
      <c r="A151" s="56" t="s">
        <v>14</v>
      </c>
      <c r="B151" s="15">
        <v>96</v>
      </c>
      <c r="C151" s="15">
        <v>64</v>
      </c>
      <c r="D151" s="15">
        <v>32</v>
      </c>
      <c r="E151" s="15">
        <v>32</v>
      </c>
      <c r="F151" s="15">
        <v>32</v>
      </c>
      <c r="G151" s="15" t="s">
        <v>53</v>
      </c>
      <c r="H151" s="15">
        <v>32</v>
      </c>
      <c r="I151" s="15">
        <v>64</v>
      </c>
      <c r="J151" s="15">
        <v>96</v>
      </c>
      <c r="K151" s="15">
        <v>128</v>
      </c>
      <c r="L151" s="15">
        <v>160</v>
      </c>
      <c r="M151" s="15">
        <v>192</v>
      </c>
      <c r="N151" s="10"/>
      <c r="O151" s="10"/>
      <c r="P151" s="10"/>
      <c r="Q151" s="10"/>
      <c r="R151" s="10"/>
      <c r="S151" s="10"/>
      <c r="T151" s="10"/>
      <c r="U151" s="12"/>
    </row>
    <row r="152" spans="1:21">
      <c r="A152" s="56" t="s">
        <v>15</v>
      </c>
      <c r="B152" s="15">
        <v>128</v>
      </c>
      <c r="C152" s="15">
        <v>96</v>
      </c>
      <c r="D152" s="15">
        <v>64</v>
      </c>
      <c r="E152" s="15">
        <v>64</v>
      </c>
      <c r="F152" s="15">
        <v>64</v>
      </c>
      <c r="G152" s="15">
        <v>32</v>
      </c>
      <c r="H152" s="15" t="s">
        <v>53</v>
      </c>
      <c r="I152" s="15">
        <v>32</v>
      </c>
      <c r="J152" s="15">
        <v>64</v>
      </c>
      <c r="K152" s="15">
        <v>96</v>
      </c>
      <c r="L152" s="15">
        <v>128</v>
      </c>
      <c r="M152" s="15">
        <v>160</v>
      </c>
      <c r="N152" s="10"/>
      <c r="O152" s="10"/>
      <c r="P152" s="10"/>
      <c r="Q152" s="10"/>
      <c r="R152" s="10"/>
      <c r="S152" s="10"/>
      <c r="T152" s="10"/>
      <c r="U152" s="12"/>
    </row>
    <row r="153" spans="1:21">
      <c r="A153" s="56" t="s">
        <v>16</v>
      </c>
      <c r="B153" s="15">
        <v>160</v>
      </c>
      <c r="C153" s="15">
        <v>128</v>
      </c>
      <c r="D153" s="15">
        <v>96</v>
      </c>
      <c r="E153" s="15">
        <v>96</v>
      </c>
      <c r="F153" s="15">
        <v>96</v>
      </c>
      <c r="G153" s="15">
        <v>64</v>
      </c>
      <c r="H153" s="15">
        <v>32</v>
      </c>
      <c r="I153" s="15" t="s">
        <v>53</v>
      </c>
      <c r="J153" s="15">
        <v>32</v>
      </c>
      <c r="K153" s="15">
        <v>64</v>
      </c>
      <c r="L153" s="15">
        <v>96</v>
      </c>
      <c r="M153" s="15">
        <v>128</v>
      </c>
      <c r="N153" s="10"/>
      <c r="O153" s="10"/>
      <c r="P153" s="10"/>
      <c r="Q153" s="10"/>
      <c r="R153" s="10"/>
      <c r="S153" s="10"/>
      <c r="T153" s="10"/>
      <c r="U153" s="12"/>
    </row>
    <row r="154" spans="1:21">
      <c r="A154" s="56" t="s">
        <v>17</v>
      </c>
      <c r="B154" s="15">
        <v>192</v>
      </c>
      <c r="C154" s="15">
        <v>160</v>
      </c>
      <c r="D154" s="15">
        <v>128</v>
      </c>
      <c r="E154" s="15">
        <v>128</v>
      </c>
      <c r="F154" s="15">
        <v>128</v>
      </c>
      <c r="G154" s="15">
        <v>96</v>
      </c>
      <c r="H154" s="15">
        <v>64</v>
      </c>
      <c r="I154" s="15">
        <v>32</v>
      </c>
      <c r="J154" s="15" t="s">
        <v>53</v>
      </c>
      <c r="K154" s="15">
        <v>32</v>
      </c>
      <c r="L154" s="15">
        <v>64</v>
      </c>
      <c r="M154" s="15">
        <v>96</v>
      </c>
      <c r="N154" s="10"/>
      <c r="O154" s="10"/>
      <c r="P154" s="10"/>
      <c r="Q154" s="10"/>
      <c r="R154" s="10"/>
      <c r="S154" s="10"/>
      <c r="T154" s="10"/>
      <c r="U154" s="12"/>
    </row>
    <row r="155" spans="1:21">
      <c r="A155" s="56" t="s">
        <v>18</v>
      </c>
      <c r="B155" s="15">
        <v>224</v>
      </c>
      <c r="C155" s="15">
        <v>192</v>
      </c>
      <c r="D155" s="15">
        <v>160</v>
      </c>
      <c r="E155" s="15">
        <v>160</v>
      </c>
      <c r="F155" s="15">
        <v>160</v>
      </c>
      <c r="G155" s="15">
        <v>128</v>
      </c>
      <c r="H155" s="15">
        <v>96</v>
      </c>
      <c r="I155" s="15">
        <v>64</v>
      </c>
      <c r="J155" s="15">
        <v>32</v>
      </c>
      <c r="K155" s="15" t="s">
        <v>53</v>
      </c>
      <c r="L155" s="15">
        <v>32</v>
      </c>
      <c r="M155" s="15">
        <v>64</v>
      </c>
      <c r="N155" s="10"/>
      <c r="O155" s="10"/>
      <c r="P155" s="10"/>
      <c r="Q155" s="10"/>
      <c r="R155" s="10"/>
      <c r="S155" s="10"/>
      <c r="T155" s="10"/>
      <c r="U155" s="12"/>
    </row>
    <row r="156" spans="1:21">
      <c r="A156" s="56" t="s">
        <v>19</v>
      </c>
      <c r="B156" s="15">
        <v>256</v>
      </c>
      <c r="C156" s="15">
        <v>224</v>
      </c>
      <c r="D156" s="15">
        <v>192</v>
      </c>
      <c r="E156" s="15">
        <v>192</v>
      </c>
      <c r="F156" s="15">
        <v>192</v>
      </c>
      <c r="G156" s="15">
        <v>160</v>
      </c>
      <c r="H156" s="15">
        <v>128</v>
      </c>
      <c r="I156" s="15">
        <v>96</v>
      </c>
      <c r="J156" s="15">
        <v>64</v>
      </c>
      <c r="K156" s="15">
        <v>32</v>
      </c>
      <c r="L156" s="15" t="s">
        <v>53</v>
      </c>
      <c r="M156" s="15">
        <v>32</v>
      </c>
      <c r="N156" s="10"/>
      <c r="O156" s="10"/>
      <c r="P156" s="10"/>
      <c r="Q156" s="10"/>
      <c r="R156" s="10"/>
      <c r="S156" s="10"/>
      <c r="T156" s="10"/>
      <c r="U156" s="12"/>
    </row>
    <row r="157" spans="1:21">
      <c r="A157" s="56" t="s">
        <v>20</v>
      </c>
      <c r="B157" s="15">
        <v>288</v>
      </c>
      <c r="C157" s="15">
        <v>256</v>
      </c>
      <c r="D157" s="15">
        <v>224</v>
      </c>
      <c r="E157" s="15">
        <v>224</v>
      </c>
      <c r="F157" s="15">
        <v>224</v>
      </c>
      <c r="G157" s="15">
        <v>192</v>
      </c>
      <c r="H157" s="15">
        <v>160</v>
      </c>
      <c r="I157" s="15">
        <v>128</v>
      </c>
      <c r="J157" s="15">
        <v>96</v>
      </c>
      <c r="K157" s="15">
        <v>64</v>
      </c>
      <c r="L157" s="15">
        <v>32</v>
      </c>
      <c r="M157" s="15" t="s">
        <v>53</v>
      </c>
      <c r="N157" s="10"/>
      <c r="O157" s="10"/>
      <c r="P157" s="10"/>
      <c r="Q157" s="10"/>
      <c r="R157" s="10"/>
      <c r="S157" s="10"/>
      <c r="T157" s="10"/>
      <c r="U157" s="12"/>
    </row>
    <row r="158" spans="1:21">
      <c r="A158" s="77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10"/>
      <c r="O158" s="10"/>
      <c r="P158" s="10"/>
      <c r="Q158" s="10"/>
      <c r="R158" s="10"/>
      <c r="S158" s="10"/>
      <c r="T158" s="10"/>
      <c r="U158" s="12"/>
    </row>
    <row r="159" spans="1:21">
      <c r="A159" s="7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5"/>
      <c r="N159" s="5"/>
      <c r="O159" s="5"/>
      <c r="P159" s="81" t="s">
        <v>63</v>
      </c>
      <c r="Q159" s="81"/>
      <c r="R159" s="81"/>
      <c r="S159" s="81"/>
      <c r="T159" s="81"/>
      <c r="U159" s="12"/>
    </row>
    <row r="160" spans="1:21">
      <c r="A160" s="77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3"/>
      <c r="P160" s="73"/>
      <c r="Q160" s="73"/>
      <c r="R160" s="73"/>
      <c r="S160" s="73"/>
      <c r="T160" s="10"/>
      <c r="U160" s="12"/>
    </row>
    <row r="161" spans="1:21" ht="95.25">
      <c r="A161" s="56"/>
      <c r="B161" s="26" t="s">
        <v>49</v>
      </c>
      <c r="C161" s="26" t="s">
        <v>50</v>
      </c>
      <c r="D161" s="26" t="s">
        <v>48</v>
      </c>
      <c r="E161" s="26" t="s">
        <v>4</v>
      </c>
      <c r="F161" s="26" t="s">
        <v>5</v>
      </c>
      <c r="G161" s="26" t="s">
        <v>6</v>
      </c>
      <c r="H161" s="26" t="s">
        <v>12</v>
      </c>
      <c r="I161" s="26" t="s">
        <v>13</v>
      </c>
      <c r="J161" s="26" t="s">
        <v>14</v>
      </c>
      <c r="K161" s="26" t="s">
        <v>15</v>
      </c>
      <c r="L161" s="26" t="s">
        <v>16</v>
      </c>
      <c r="M161" s="26" t="s">
        <v>17</v>
      </c>
      <c r="N161" s="26" t="s">
        <v>18</v>
      </c>
      <c r="O161" s="26" t="s">
        <v>19</v>
      </c>
      <c r="P161" s="26" t="s">
        <v>20</v>
      </c>
      <c r="Q161" s="29"/>
      <c r="R161" s="29"/>
      <c r="S161" s="29"/>
      <c r="T161" s="10"/>
      <c r="U161" s="12"/>
    </row>
    <row r="162" spans="1:21">
      <c r="A162" s="56" t="s">
        <v>49</v>
      </c>
      <c r="B162" s="15" t="s">
        <v>53</v>
      </c>
      <c r="C162" s="15">
        <v>10</v>
      </c>
      <c r="D162" s="15">
        <v>32</v>
      </c>
      <c r="E162" s="15">
        <v>64</v>
      </c>
      <c r="F162" s="15">
        <v>96</v>
      </c>
      <c r="G162" s="15">
        <v>128</v>
      </c>
      <c r="H162" s="15">
        <v>160</v>
      </c>
      <c r="I162" s="15">
        <v>160</v>
      </c>
      <c r="J162" s="15">
        <v>160</v>
      </c>
      <c r="K162" s="15">
        <v>192</v>
      </c>
      <c r="L162" s="15">
        <v>224</v>
      </c>
      <c r="M162" s="15">
        <v>256</v>
      </c>
      <c r="N162" s="15">
        <v>288</v>
      </c>
      <c r="O162" s="15">
        <v>320</v>
      </c>
      <c r="P162" s="15">
        <v>352</v>
      </c>
      <c r="Q162" s="21"/>
      <c r="R162" s="21"/>
      <c r="S162" s="21"/>
      <c r="T162" s="10"/>
      <c r="U162" s="12"/>
    </row>
    <row r="163" spans="1:21">
      <c r="A163" s="56" t="s">
        <v>50</v>
      </c>
      <c r="B163" s="15">
        <v>10</v>
      </c>
      <c r="C163" s="15" t="s">
        <v>53</v>
      </c>
      <c r="D163" s="15">
        <v>32</v>
      </c>
      <c r="E163" s="15">
        <v>64</v>
      </c>
      <c r="F163" s="15">
        <v>96</v>
      </c>
      <c r="G163" s="15">
        <v>128</v>
      </c>
      <c r="H163" s="15">
        <v>160</v>
      </c>
      <c r="I163" s="15">
        <v>160</v>
      </c>
      <c r="J163" s="15">
        <v>160</v>
      </c>
      <c r="K163" s="15">
        <v>192</v>
      </c>
      <c r="L163" s="15">
        <v>224</v>
      </c>
      <c r="M163" s="15">
        <v>256</v>
      </c>
      <c r="N163" s="15">
        <v>288</v>
      </c>
      <c r="O163" s="15">
        <v>320</v>
      </c>
      <c r="P163" s="15">
        <v>352</v>
      </c>
      <c r="Q163" s="21"/>
      <c r="R163" s="21"/>
      <c r="S163" s="21"/>
      <c r="T163" s="10"/>
      <c r="U163" s="12"/>
    </row>
    <row r="164" spans="1:21">
      <c r="A164" s="56" t="s">
        <v>48</v>
      </c>
      <c r="B164" s="15">
        <v>32</v>
      </c>
      <c r="C164" s="15">
        <v>32</v>
      </c>
      <c r="D164" s="15" t="s">
        <v>53</v>
      </c>
      <c r="E164" s="15">
        <v>32</v>
      </c>
      <c r="F164" s="15">
        <v>64</v>
      </c>
      <c r="G164" s="15">
        <v>96</v>
      </c>
      <c r="H164" s="15">
        <v>128</v>
      </c>
      <c r="I164" s="15">
        <v>128</v>
      </c>
      <c r="J164" s="15">
        <v>128</v>
      </c>
      <c r="K164" s="15">
        <v>160</v>
      </c>
      <c r="L164" s="15">
        <v>192</v>
      </c>
      <c r="M164" s="15">
        <v>224</v>
      </c>
      <c r="N164" s="15">
        <v>256</v>
      </c>
      <c r="O164" s="15">
        <v>288</v>
      </c>
      <c r="P164" s="15">
        <v>320</v>
      </c>
      <c r="Q164" s="21"/>
      <c r="R164" s="21"/>
      <c r="S164" s="21"/>
      <c r="T164" s="10"/>
      <c r="U164" s="12"/>
    </row>
    <row r="165" spans="1:21">
      <c r="A165" s="56" t="s">
        <v>4</v>
      </c>
      <c r="B165" s="15">
        <v>64</v>
      </c>
      <c r="C165" s="15">
        <v>64</v>
      </c>
      <c r="D165" s="15">
        <v>32</v>
      </c>
      <c r="E165" s="15" t="s">
        <v>53</v>
      </c>
      <c r="F165" s="15">
        <v>32</v>
      </c>
      <c r="G165" s="15">
        <v>64</v>
      </c>
      <c r="H165" s="15">
        <v>96</v>
      </c>
      <c r="I165" s="15">
        <v>96</v>
      </c>
      <c r="J165" s="15">
        <v>96</v>
      </c>
      <c r="K165" s="15">
        <v>128</v>
      </c>
      <c r="L165" s="15">
        <v>160</v>
      </c>
      <c r="M165" s="15">
        <v>192</v>
      </c>
      <c r="N165" s="15">
        <v>224</v>
      </c>
      <c r="O165" s="15">
        <v>256</v>
      </c>
      <c r="P165" s="15">
        <v>288</v>
      </c>
      <c r="Q165" s="21"/>
      <c r="R165" s="21"/>
      <c r="S165" s="21"/>
      <c r="T165" s="10"/>
      <c r="U165" s="12"/>
    </row>
    <row r="166" spans="1:21">
      <c r="A166" s="56" t="s">
        <v>5</v>
      </c>
      <c r="B166" s="15">
        <v>96</v>
      </c>
      <c r="C166" s="15">
        <v>96</v>
      </c>
      <c r="D166" s="15">
        <v>64</v>
      </c>
      <c r="E166" s="15">
        <v>32</v>
      </c>
      <c r="F166" s="15" t="s">
        <v>53</v>
      </c>
      <c r="G166" s="15">
        <v>32</v>
      </c>
      <c r="H166" s="15">
        <v>64</v>
      </c>
      <c r="I166" s="15">
        <v>64</v>
      </c>
      <c r="J166" s="15">
        <v>64</v>
      </c>
      <c r="K166" s="15">
        <v>96</v>
      </c>
      <c r="L166" s="15">
        <v>128</v>
      </c>
      <c r="M166" s="15">
        <v>160</v>
      </c>
      <c r="N166" s="15">
        <v>192</v>
      </c>
      <c r="O166" s="15">
        <v>224</v>
      </c>
      <c r="P166" s="15">
        <v>256</v>
      </c>
      <c r="Q166" s="21"/>
      <c r="R166" s="21"/>
      <c r="S166" s="21"/>
      <c r="T166" s="10"/>
      <c r="U166" s="12"/>
    </row>
    <row r="167" spans="1:21">
      <c r="A167" s="56" t="s">
        <v>6</v>
      </c>
      <c r="B167" s="15">
        <v>128</v>
      </c>
      <c r="C167" s="15">
        <v>128</v>
      </c>
      <c r="D167" s="15">
        <v>96</v>
      </c>
      <c r="E167" s="15">
        <v>64</v>
      </c>
      <c r="F167" s="15">
        <v>32</v>
      </c>
      <c r="G167" s="15" t="s">
        <v>53</v>
      </c>
      <c r="H167" s="15">
        <v>32</v>
      </c>
      <c r="I167" s="15">
        <v>32</v>
      </c>
      <c r="J167" s="15">
        <v>32</v>
      </c>
      <c r="K167" s="15">
        <v>64</v>
      </c>
      <c r="L167" s="15">
        <v>96</v>
      </c>
      <c r="M167" s="15">
        <v>128</v>
      </c>
      <c r="N167" s="15">
        <v>160</v>
      </c>
      <c r="O167" s="15">
        <v>192</v>
      </c>
      <c r="P167" s="15">
        <v>224</v>
      </c>
      <c r="Q167" s="21"/>
      <c r="R167" s="21"/>
      <c r="S167" s="21"/>
      <c r="T167" s="10"/>
      <c r="U167" s="12"/>
    </row>
    <row r="168" spans="1:21">
      <c r="A168" s="56" t="s">
        <v>12</v>
      </c>
      <c r="B168" s="15">
        <v>160</v>
      </c>
      <c r="C168" s="15">
        <v>160</v>
      </c>
      <c r="D168" s="15">
        <v>128</v>
      </c>
      <c r="E168" s="15">
        <v>96</v>
      </c>
      <c r="F168" s="15">
        <v>64</v>
      </c>
      <c r="G168" s="15">
        <v>32</v>
      </c>
      <c r="H168" s="15" t="s">
        <v>53</v>
      </c>
      <c r="I168" s="15">
        <v>32</v>
      </c>
      <c r="J168" s="15">
        <v>32</v>
      </c>
      <c r="K168" s="15">
        <v>64</v>
      </c>
      <c r="L168" s="15">
        <v>96</v>
      </c>
      <c r="M168" s="15">
        <v>128</v>
      </c>
      <c r="N168" s="15">
        <v>160</v>
      </c>
      <c r="O168" s="15">
        <v>192</v>
      </c>
      <c r="P168" s="15">
        <v>224</v>
      </c>
      <c r="Q168" s="21"/>
      <c r="R168" s="21"/>
      <c r="S168" s="21"/>
      <c r="T168" s="10"/>
      <c r="U168" s="12"/>
    </row>
    <row r="169" spans="1:21">
      <c r="A169" s="56" t="s">
        <v>13</v>
      </c>
      <c r="B169" s="15">
        <v>160</v>
      </c>
      <c r="C169" s="15">
        <v>160</v>
      </c>
      <c r="D169" s="15">
        <v>128</v>
      </c>
      <c r="E169" s="15">
        <v>96</v>
      </c>
      <c r="F169" s="15">
        <v>64</v>
      </c>
      <c r="G169" s="15">
        <v>32</v>
      </c>
      <c r="H169" s="15">
        <v>32</v>
      </c>
      <c r="I169" s="15" t="s">
        <v>53</v>
      </c>
      <c r="J169" s="15">
        <v>32</v>
      </c>
      <c r="K169" s="15">
        <v>64</v>
      </c>
      <c r="L169" s="15">
        <v>96</v>
      </c>
      <c r="M169" s="15">
        <v>128</v>
      </c>
      <c r="N169" s="15">
        <v>160</v>
      </c>
      <c r="O169" s="15">
        <v>192</v>
      </c>
      <c r="P169" s="15">
        <v>224</v>
      </c>
      <c r="Q169" s="21"/>
      <c r="R169" s="21"/>
      <c r="S169" s="21"/>
      <c r="T169" s="10"/>
      <c r="U169" s="12"/>
    </row>
    <row r="170" spans="1:21">
      <c r="A170" s="56" t="s">
        <v>14</v>
      </c>
      <c r="B170" s="15">
        <v>160</v>
      </c>
      <c r="C170" s="15">
        <v>160</v>
      </c>
      <c r="D170" s="15">
        <v>128</v>
      </c>
      <c r="E170" s="15">
        <v>96</v>
      </c>
      <c r="F170" s="15">
        <v>64</v>
      </c>
      <c r="G170" s="15">
        <v>32</v>
      </c>
      <c r="H170" s="15">
        <v>32</v>
      </c>
      <c r="I170" s="15">
        <v>32</v>
      </c>
      <c r="J170" s="15" t="s">
        <v>53</v>
      </c>
      <c r="K170" s="15">
        <v>32</v>
      </c>
      <c r="L170" s="15">
        <v>64</v>
      </c>
      <c r="M170" s="15">
        <v>96</v>
      </c>
      <c r="N170" s="15">
        <v>128</v>
      </c>
      <c r="O170" s="15">
        <v>160</v>
      </c>
      <c r="P170" s="15">
        <v>192</v>
      </c>
      <c r="Q170" s="21"/>
      <c r="R170" s="21"/>
      <c r="S170" s="21"/>
      <c r="T170" s="10"/>
      <c r="U170" s="12"/>
    </row>
    <row r="171" spans="1:21">
      <c r="A171" s="56" t="s">
        <v>15</v>
      </c>
      <c r="B171" s="15">
        <v>192</v>
      </c>
      <c r="C171" s="15">
        <v>192</v>
      </c>
      <c r="D171" s="15">
        <v>160</v>
      </c>
      <c r="E171" s="15">
        <v>128</v>
      </c>
      <c r="F171" s="15">
        <v>96</v>
      </c>
      <c r="G171" s="15">
        <v>64</v>
      </c>
      <c r="H171" s="15">
        <v>64</v>
      </c>
      <c r="I171" s="15">
        <v>64</v>
      </c>
      <c r="J171" s="15">
        <v>32</v>
      </c>
      <c r="K171" s="15" t="s">
        <v>53</v>
      </c>
      <c r="L171" s="15">
        <v>32</v>
      </c>
      <c r="M171" s="15">
        <v>64</v>
      </c>
      <c r="N171" s="15">
        <v>96</v>
      </c>
      <c r="O171" s="15">
        <v>128</v>
      </c>
      <c r="P171" s="15">
        <v>160</v>
      </c>
      <c r="Q171" s="21"/>
      <c r="R171" s="21"/>
      <c r="S171" s="21"/>
      <c r="T171" s="10"/>
      <c r="U171" s="12"/>
    </row>
    <row r="172" spans="1:21">
      <c r="A172" s="56" t="s">
        <v>16</v>
      </c>
      <c r="B172" s="15">
        <v>224</v>
      </c>
      <c r="C172" s="15">
        <v>224</v>
      </c>
      <c r="D172" s="15">
        <v>192</v>
      </c>
      <c r="E172" s="15">
        <v>160</v>
      </c>
      <c r="F172" s="15">
        <v>128</v>
      </c>
      <c r="G172" s="15">
        <v>96</v>
      </c>
      <c r="H172" s="15">
        <v>96</v>
      </c>
      <c r="I172" s="15">
        <v>96</v>
      </c>
      <c r="J172" s="15">
        <v>64</v>
      </c>
      <c r="K172" s="15">
        <v>32</v>
      </c>
      <c r="L172" s="15" t="s">
        <v>53</v>
      </c>
      <c r="M172" s="15">
        <v>32</v>
      </c>
      <c r="N172" s="15">
        <v>64</v>
      </c>
      <c r="O172" s="15">
        <v>96</v>
      </c>
      <c r="P172" s="15">
        <v>128</v>
      </c>
      <c r="Q172" s="21"/>
      <c r="R172" s="21"/>
      <c r="S172" s="21"/>
      <c r="T172" s="10"/>
      <c r="U172" s="12"/>
    </row>
    <row r="173" spans="1:21">
      <c r="A173" s="56" t="s">
        <v>17</v>
      </c>
      <c r="B173" s="15">
        <v>256</v>
      </c>
      <c r="C173" s="15">
        <v>256</v>
      </c>
      <c r="D173" s="15">
        <v>224</v>
      </c>
      <c r="E173" s="15">
        <v>192</v>
      </c>
      <c r="F173" s="15">
        <v>160</v>
      </c>
      <c r="G173" s="15">
        <v>128</v>
      </c>
      <c r="H173" s="15">
        <v>128</v>
      </c>
      <c r="I173" s="15">
        <v>128</v>
      </c>
      <c r="J173" s="15">
        <v>96</v>
      </c>
      <c r="K173" s="15">
        <v>64</v>
      </c>
      <c r="L173" s="15">
        <v>32</v>
      </c>
      <c r="M173" s="15" t="s">
        <v>53</v>
      </c>
      <c r="N173" s="15">
        <v>32</v>
      </c>
      <c r="O173" s="15">
        <v>64</v>
      </c>
      <c r="P173" s="15">
        <v>96</v>
      </c>
      <c r="Q173" s="21"/>
      <c r="R173" s="21"/>
      <c r="S173" s="21"/>
      <c r="T173" s="10"/>
      <c r="U173" s="12"/>
    </row>
    <row r="174" spans="1:21">
      <c r="A174" s="56" t="s">
        <v>18</v>
      </c>
      <c r="B174" s="15">
        <v>288</v>
      </c>
      <c r="C174" s="15">
        <v>288</v>
      </c>
      <c r="D174" s="15">
        <v>256</v>
      </c>
      <c r="E174" s="15">
        <v>224</v>
      </c>
      <c r="F174" s="15">
        <v>192</v>
      </c>
      <c r="G174" s="15">
        <v>160</v>
      </c>
      <c r="H174" s="15">
        <v>160</v>
      </c>
      <c r="I174" s="15">
        <v>160</v>
      </c>
      <c r="J174" s="15">
        <v>128</v>
      </c>
      <c r="K174" s="15">
        <v>96</v>
      </c>
      <c r="L174" s="15">
        <v>64</v>
      </c>
      <c r="M174" s="15">
        <v>32</v>
      </c>
      <c r="N174" s="15" t="s">
        <v>53</v>
      </c>
      <c r="O174" s="15">
        <v>32</v>
      </c>
      <c r="P174" s="15">
        <v>64</v>
      </c>
      <c r="Q174" s="21"/>
      <c r="R174" s="21"/>
      <c r="S174" s="21"/>
      <c r="T174" s="10"/>
      <c r="U174" s="12"/>
    </row>
    <row r="175" spans="1:21">
      <c r="A175" s="56" t="s">
        <v>19</v>
      </c>
      <c r="B175" s="15">
        <v>320</v>
      </c>
      <c r="C175" s="15">
        <v>320</v>
      </c>
      <c r="D175" s="15">
        <v>288</v>
      </c>
      <c r="E175" s="15">
        <v>256</v>
      </c>
      <c r="F175" s="15">
        <v>224</v>
      </c>
      <c r="G175" s="15">
        <v>192</v>
      </c>
      <c r="H175" s="15">
        <v>192</v>
      </c>
      <c r="I175" s="15">
        <v>192</v>
      </c>
      <c r="J175" s="15">
        <v>160</v>
      </c>
      <c r="K175" s="15">
        <v>128</v>
      </c>
      <c r="L175" s="15">
        <v>96</v>
      </c>
      <c r="M175" s="15">
        <v>64</v>
      </c>
      <c r="N175" s="15">
        <v>32</v>
      </c>
      <c r="O175" s="15" t="s">
        <v>53</v>
      </c>
      <c r="P175" s="15">
        <v>32</v>
      </c>
      <c r="Q175" s="21"/>
      <c r="R175" s="21"/>
      <c r="S175" s="21"/>
      <c r="T175" s="10"/>
      <c r="U175" s="12"/>
    </row>
    <row r="176" spans="1:21">
      <c r="A176" s="56" t="s">
        <v>20</v>
      </c>
      <c r="B176" s="15">
        <v>352</v>
      </c>
      <c r="C176" s="15">
        <v>352</v>
      </c>
      <c r="D176" s="15">
        <v>320</v>
      </c>
      <c r="E176" s="15">
        <v>288</v>
      </c>
      <c r="F176" s="15">
        <v>256</v>
      </c>
      <c r="G176" s="15">
        <v>224</v>
      </c>
      <c r="H176" s="15">
        <v>224</v>
      </c>
      <c r="I176" s="15">
        <v>224</v>
      </c>
      <c r="J176" s="15">
        <v>192</v>
      </c>
      <c r="K176" s="15">
        <v>160</v>
      </c>
      <c r="L176" s="15">
        <v>128</v>
      </c>
      <c r="M176" s="15">
        <v>96</v>
      </c>
      <c r="N176" s="15">
        <v>64</v>
      </c>
      <c r="O176" s="15">
        <v>32</v>
      </c>
      <c r="P176" s="15" t="s">
        <v>53</v>
      </c>
      <c r="Q176" s="21"/>
      <c r="R176" s="21"/>
      <c r="S176" s="21"/>
      <c r="T176" s="10"/>
      <c r="U176" s="12"/>
    </row>
    <row r="177" spans="1:20">
      <c r="A177" s="9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10"/>
      <c r="Q177" s="10"/>
      <c r="R177" s="10"/>
      <c r="S177" s="10"/>
      <c r="T177" s="7"/>
    </row>
    <row r="178" spans="1:20" ht="93" customHeight="1">
      <c r="A178" s="85" t="s">
        <v>52</v>
      </c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</row>
    <row r="179" spans="1:20">
      <c r="A179" s="9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>
      <c r="A180" s="9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</sheetData>
  <mergeCells count="14">
    <mergeCell ref="A4:T4"/>
    <mergeCell ref="A1:T1"/>
    <mergeCell ref="A178:T178"/>
    <mergeCell ref="P29:T29"/>
    <mergeCell ref="P5:T5"/>
    <mergeCell ref="P48:T48"/>
    <mergeCell ref="P68:T68"/>
    <mergeCell ref="P86:T86"/>
    <mergeCell ref="P98:T98"/>
    <mergeCell ref="P114:T114"/>
    <mergeCell ref="P128:T128"/>
    <mergeCell ref="P143:T143"/>
    <mergeCell ref="P159:T159"/>
    <mergeCell ref="A2:T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rowBreaks count="1" manualBreakCount="1"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60" zoomScaleNormal="100" workbookViewId="0">
      <selection activeCell="A2" sqref="A2:T2"/>
    </sheetView>
  </sheetViews>
  <sheetFormatPr defaultRowHeight="15"/>
  <cols>
    <col min="1" max="1" width="18.140625" bestFit="1" customWidth="1"/>
    <col min="17" max="19" width="9.140625" style="19"/>
  </cols>
  <sheetData>
    <row r="1" spans="1:20" ht="50.25" customHeight="1">
      <c r="A1" s="83" t="s">
        <v>108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41.25" customHeight="1">
      <c r="A2" s="82" t="s">
        <v>95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56.25" customHeight="1">
      <c r="A4" s="84" t="s">
        <v>70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" customHeight="1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98</v>
      </c>
      <c r="S8" s="8" t="s">
        <v>26</v>
      </c>
      <c r="T8" s="8" t="s">
        <v>27</v>
      </c>
    </row>
    <row r="9" spans="1:20">
      <c r="A9" s="64" t="s">
        <v>0</v>
      </c>
      <c r="B9" s="15" t="s">
        <v>53</v>
      </c>
      <c r="C9" s="15">
        <f>'Приложение 1'!C9*12</f>
        <v>456</v>
      </c>
      <c r="D9" s="15">
        <f>'Приложение 1'!D9*12</f>
        <v>924</v>
      </c>
      <c r="E9" s="15">
        <f>'Приложение 1'!E9*12</f>
        <v>1272</v>
      </c>
      <c r="F9" s="15">
        <f>'Приложение 1'!F9*12</f>
        <v>1656</v>
      </c>
      <c r="G9" s="15">
        <f>'Приложение 1'!G9*12</f>
        <v>2052</v>
      </c>
      <c r="H9" s="15">
        <f>'Приложение 1'!H9*12</f>
        <v>2436</v>
      </c>
      <c r="I9" s="15">
        <f>'Приложение 1'!I9*12</f>
        <v>2820</v>
      </c>
      <c r="J9" s="15">
        <f>'Приложение 1'!J9*12</f>
        <v>2820</v>
      </c>
      <c r="K9" s="15">
        <f>'Приложение 1'!K9*12</f>
        <v>2820</v>
      </c>
      <c r="L9" s="15">
        <f>'Приложение 1'!L9*12</f>
        <v>2844</v>
      </c>
      <c r="M9" s="15">
        <f>'Приложение 1'!M9*12</f>
        <v>2844</v>
      </c>
      <c r="N9" s="15">
        <f>'Приложение 1'!N9*12</f>
        <v>2844</v>
      </c>
      <c r="O9" s="15">
        <f>'Приложение 1'!O9*12</f>
        <v>2844</v>
      </c>
      <c r="P9" s="15">
        <f>'Приложение 1'!P9*12</f>
        <v>3228</v>
      </c>
      <c r="Q9" s="15">
        <f>'Приложение 1'!Q9*12</f>
        <v>3612</v>
      </c>
      <c r="R9" s="15">
        <f>'Приложение 1'!R9*12</f>
        <v>4380</v>
      </c>
      <c r="S9" s="15">
        <f>'Приложение 1'!S9*12</f>
        <v>4380</v>
      </c>
      <c r="T9" s="15">
        <f>'Приложение 1'!T9*12</f>
        <v>4764</v>
      </c>
    </row>
    <row r="10" spans="1:20">
      <c r="A10" s="64" t="s">
        <v>1</v>
      </c>
      <c r="B10" s="15">
        <f>'Приложение 1'!B10*12</f>
        <v>456</v>
      </c>
      <c r="C10" s="15" t="s">
        <v>53</v>
      </c>
      <c r="D10" s="15">
        <f>'Приложение 1'!D10*12</f>
        <v>456</v>
      </c>
      <c r="E10" s="15">
        <f>'Приложение 1'!E10*12</f>
        <v>804</v>
      </c>
      <c r="F10" s="15">
        <f>'Приложение 1'!F10*12</f>
        <v>1200</v>
      </c>
      <c r="G10" s="15">
        <f>'Приложение 1'!G10*12</f>
        <v>1584</v>
      </c>
      <c r="H10" s="15">
        <f>'Приложение 1'!H10*12</f>
        <v>1968</v>
      </c>
      <c r="I10" s="15">
        <f>'Приложение 1'!I10*12</f>
        <v>2364</v>
      </c>
      <c r="J10" s="15">
        <f>'Приложение 1'!J10*12</f>
        <v>2364</v>
      </c>
      <c r="K10" s="15">
        <f>'Приложение 1'!K10*12</f>
        <v>2364</v>
      </c>
      <c r="L10" s="15">
        <f>'Приложение 1'!L10*12</f>
        <v>2388</v>
      </c>
      <c r="M10" s="15">
        <f>'Приложение 1'!M10*12</f>
        <v>2388</v>
      </c>
      <c r="N10" s="15">
        <f>'Приложение 1'!N10*12</f>
        <v>2388</v>
      </c>
      <c r="O10" s="15">
        <f>'Приложение 1'!O10*12</f>
        <v>2388</v>
      </c>
      <c r="P10" s="15">
        <f>'Приложение 1'!P10*12</f>
        <v>2772</v>
      </c>
      <c r="Q10" s="15">
        <f>'Приложение 1'!Q10*12</f>
        <v>3156</v>
      </c>
      <c r="R10" s="15">
        <f>'Приложение 1'!R10*12</f>
        <v>3924</v>
      </c>
      <c r="S10" s="15">
        <f>'Приложение 1'!S10*12</f>
        <v>3924</v>
      </c>
      <c r="T10" s="15">
        <f>'Приложение 1'!T10*12</f>
        <v>4308</v>
      </c>
    </row>
    <row r="11" spans="1:20">
      <c r="A11" s="64" t="s">
        <v>2</v>
      </c>
      <c r="B11" s="15">
        <f>'Приложение 1'!B11*12</f>
        <v>924</v>
      </c>
      <c r="C11" s="15">
        <f>'Приложение 1'!C11*12</f>
        <v>456</v>
      </c>
      <c r="D11" s="15" t="s">
        <v>53</v>
      </c>
      <c r="E11" s="15">
        <f>'Приложение 1'!E11*12</f>
        <v>348</v>
      </c>
      <c r="F11" s="15">
        <f>'Приложение 1'!F11*12</f>
        <v>732</v>
      </c>
      <c r="G11" s="15">
        <f>'Приложение 1'!G11*12</f>
        <v>1116</v>
      </c>
      <c r="H11" s="15">
        <f>'Приложение 1'!H11*12</f>
        <v>1512</v>
      </c>
      <c r="I11" s="15">
        <f>'Приложение 1'!I11*12</f>
        <v>1896</v>
      </c>
      <c r="J11" s="15">
        <f>'Приложение 1'!J11*12</f>
        <v>1896</v>
      </c>
      <c r="K11" s="15">
        <f>'Приложение 1'!K11*12</f>
        <v>1896</v>
      </c>
      <c r="L11" s="15">
        <f>'Приложение 1'!L11*12</f>
        <v>1932</v>
      </c>
      <c r="M11" s="15">
        <f>'Приложение 1'!M11*12</f>
        <v>1932</v>
      </c>
      <c r="N11" s="15">
        <f>'Приложение 1'!N11*12</f>
        <v>1932</v>
      </c>
      <c r="O11" s="15">
        <f>'Приложение 1'!O11*12</f>
        <v>1932</v>
      </c>
      <c r="P11" s="15">
        <f>'Приложение 1'!P11*12</f>
        <v>2316</v>
      </c>
      <c r="Q11" s="15">
        <f>'Приложение 1'!Q11*12</f>
        <v>2700</v>
      </c>
      <c r="R11" s="15">
        <f>'Приложение 1'!R11*12</f>
        <v>3468</v>
      </c>
      <c r="S11" s="15">
        <f>'Приложение 1'!S11*12</f>
        <v>3468</v>
      </c>
      <c r="T11" s="15">
        <f>'Приложение 1'!T11*12</f>
        <v>3852</v>
      </c>
    </row>
    <row r="12" spans="1:20">
      <c r="A12" s="64" t="s">
        <v>3</v>
      </c>
      <c r="B12" s="15">
        <f>'Приложение 1'!B12*12</f>
        <v>1272</v>
      </c>
      <c r="C12" s="15">
        <f>'Приложение 1'!C12*12</f>
        <v>804</v>
      </c>
      <c r="D12" s="15">
        <f>'Приложение 1'!D12*12</f>
        <v>348</v>
      </c>
      <c r="E12" s="15" t="s">
        <v>53</v>
      </c>
      <c r="F12" s="15">
        <f>'Приложение 1'!F12*12</f>
        <v>384</v>
      </c>
      <c r="G12" s="15">
        <f>'Приложение 1'!G12*12</f>
        <v>768</v>
      </c>
      <c r="H12" s="15">
        <f>'Приложение 1'!H12*12</f>
        <v>1152</v>
      </c>
      <c r="I12" s="15">
        <f>'Приложение 1'!I12*12</f>
        <v>1536</v>
      </c>
      <c r="J12" s="15">
        <f>'Приложение 1'!J12*12</f>
        <v>1536</v>
      </c>
      <c r="K12" s="15">
        <f>'Приложение 1'!K12*12</f>
        <v>1536</v>
      </c>
      <c r="L12" s="15">
        <f>'Приложение 1'!L12*12</f>
        <v>1584</v>
      </c>
      <c r="M12" s="15">
        <f>'Приложение 1'!M12*12</f>
        <v>1584</v>
      </c>
      <c r="N12" s="15">
        <f>'Приложение 1'!N12*12</f>
        <v>1584</v>
      </c>
      <c r="O12" s="15">
        <f>'Приложение 1'!O12*12</f>
        <v>1584</v>
      </c>
      <c r="P12" s="15">
        <f>'Приложение 1'!P12*12</f>
        <v>1968</v>
      </c>
      <c r="Q12" s="15">
        <f>'Приложение 1'!Q12*12</f>
        <v>2352</v>
      </c>
      <c r="R12" s="15">
        <f>'Приложение 1'!R12*12</f>
        <v>3120</v>
      </c>
      <c r="S12" s="15">
        <f>'Приложение 1'!S12*12</f>
        <v>3120</v>
      </c>
      <c r="T12" s="15">
        <f>'Приложение 1'!T12*12</f>
        <v>3504</v>
      </c>
    </row>
    <row r="13" spans="1:20">
      <c r="A13" s="64" t="s">
        <v>4</v>
      </c>
      <c r="B13" s="15">
        <f>'Приложение 1'!B13*12</f>
        <v>1656</v>
      </c>
      <c r="C13" s="15">
        <f>'Приложение 1'!C13*12</f>
        <v>1200</v>
      </c>
      <c r="D13" s="15">
        <f>'Приложение 1'!D13*12</f>
        <v>732</v>
      </c>
      <c r="E13" s="15">
        <f>'Приложение 1'!E13*12</f>
        <v>384</v>
      </c>
      <c r="F13" s="15" t="s">
        <v>53</v>
      </c>
      <c r="G13" s="15">
        <f>'Приложение 1'!G13*12</f>
        <v>384</v>
      </c>
      <c r="H13" s="15">
        <f>'Приложение 1'!H13*12</f>
        <v>768</v>
      </c>
      <c r="I13" s="15">
        <f>'Приложение 1'!I13*12</f>
        <v>1152</v>
      </c>
      <c r="J13" s="15">
        <f>'Приложение 1'!J13*12</f>
        <v>1152</v>
      </c>
      <c r="K13" s="15">
        <f>'Приложение 1'!K13*12</f>
        <v>1152</v>
      </c>
      <c r="L13" s="15">
        <f>'Приложение 1'!L13*12</f>
        <v>1200</v>
      </c>
      <c r="M13" s="15">
        <f>'Приложение 1'!M13*12</f>
        <v>1200</v>
      </c>
      <c r="N13" s="15">
        <f>'Приложение 1'!N13*12</f>
        <v>1200</v>
      </c>
      <c r="O13" s="15">
        <f>'Приложение 1'!O13*12</f>
        <v>1200</v>
      </c>
      <c r="P13" s="15">
        <f>'Приложение 1'!P13*12</f>
        <v>1584</v>
      </c>
      <c r="Q13" s="15">
        <f>'Приложение 1'!Q13*12</f>
        <v>1968</v>
      </c>
      <c r="R13" s="15">
        <f>'Приложение 1'!R13*12</f>
        <v>2736</v>
      </c>
      <c r="S13" s="15">
        <f>'Приложение 1'!S13*12</f>
        <v>2736</v>
      </c>
      <c r="T13" s="15">
        <f>'Приложение 1'!T13*12</f>
        <v>3120</v>
      </c>
    </row>
    <row r="14" spans="1:20">
      <c r="A14" s="64" t="s">
        <v>5</v>
      </c>
      <c r="B14" s="15">
        <f>'Приложение 1'!B14*12</f>
        <v>2052</v>
      </c>
      <c r="C14" s="15">
        <f>'Приложение 1'!C14*12</f>
        <v>1584</v>
      </c>
      <c r="D14" s="15">
        <f>'Приложение 1'!D14*12</f>
        <v>1116</v>
      </c>
      <c r="E14" s="15">
        <f>'Приложение 1'!E14*12</f>
        <v>768</v>
      </c>
      <c r="F14" s="15">
        <f>'Приложение 1'!F14*12</f>
        <v>384</v>
      </c>
      <c r="G14" s="15" t="s">
        <v>53</v>
      </c>
      <c r="H14" s="15">
        <f>'Приложение 1'!H14*12</f>
        <v>384</v>
      </c>
      <c r="I14" s="15">
        <f>'Приложение 1'!I14*12</f>
        <v>768</v>
      </c>
      <c r="J14" s="15">
        <f>'Приложение 1'!J14*12</f>
        <v>768</v>
      </c>
      <c r="K14" s="15">
        <f>'Приложение 1'!K14*12</f>
        <v>768</v>
      </c>
      <c r="L14" s="15">
        <f>'Приложение 1'!L14*12</f>
        <v>1152</v>
      </c>
      <c r="M14" s="15">
        <f>'Приложение 1'!M14*12</f>
        <v>1152</v>
      </c>
      <c r="N14" s="15">
        <f>'Приложение 1'!N14*12</f>
        <v>1152</v>
      </c>
      <c r="O14" s="15">
        <f>'Приложение 1'!O14*12</f>
        <v>1152</v>
      </c>
      <c r="P14" s="15">
        <f>'Приложение 1'!P14*12</f>
        <v>1536</v>
      </c>
      <c r="Q14" s="15">
        <f>'Приложение 1'!Q14*12</f>
        <v>1920</v>
      </c>
      <c r="R14" s="15">
        <f>'Приложение 1'!R14*12</f>
        <v>2688</v>
      </c>
      <c r="S14" s="15">
        <f>'Приложение 1'!S14*12</f>
        <v>2688</v>
      </c>
      <c r="T14" s="15">
        <f>'Приложение 1'!T14*12</f>
        <v>3072</v>
      </c>
    </row>
    <row r="15" spans="1:20">
      <c r="A15" s="64" t="s">
        <v>6</v>
      </c>
      <c r="B15" s="15">
        <f>'Приложение 1'!B15*12</f>
        <v>2436</v>
      </c>
      <c r="C15" s="15">
        <f>'Приложение 1'!C15*12</f>
        <v>1968</v>
      </c>
      <c r="D15" s="15">
        <f>'Приложение 1'!D15*12</f>
        <v>1512</v>
      </c>
      <c r="E15" s="15">
        <f>'Приложение 1'!E15*12</f>
        <v>1152</v>
      </c>
      <c r="F15" s="15">
        <f>'Приложение 1'!F15*12</f>
        <v>768</v>
      </c>
      <c r="G15" s="15">
        <f>'Приложение 1'!G15*12</f>
        <v>384</v>
      </c>
      <c r="H15" s="15" t="s">
        <v>53</v>
      </c>
      <c r="I15" s="15">
        <f>'Приложение 1'!I15*12</f>
        <v>384</v>
      </c>
      <c r="J15" s="15">
        <f>'Приложение 1'!J15*12</f>
        <v>384</v>
      </c>
      <c r="K15" s="15">
        <f>'Приложение 1'!K15*12</f>
        <v>384</v>
      </c>
      <c r="L15" s="15">
        <f>'Приложение 1'!L15*12</f>
        <v>768</v>
      </c>
      <c r="M15" s="15">
        <f>'Приложение 1'!M15*12</f>
        <v>768</v>
      </c>
      <c r="N15" s="15">
        <f>'Приложение 1'!N15*12</f>
        <v>768</v>
      </c>
      <c r="O15" s="15">
        <f>'Приложение 1'!O15*12</f>
        <v>768</v>
      </c>
      <c r="P15" s="15">
        <f>'Приложение 1'!P15*12</f>
        <v>1152</v>
      </c>
      <c r="Q15" s="15">
        <f>'Приложение 1'!Q15*12</f>
        <v>1536</v>
      </c>
      <c r="R15" s="15">
        <f>'Приложение 1'!R15*12</f>
        <v>2304</v>
      </c>
      <c r="S15" s="15">
        <f>'Приложение 1'!S15*12</f>
        <v>2304</v>
      </c>
      <c r="T15" s="15">
        <f>'Приложение 1'!T15*12</f>
        <v>2688</v>
      </c>
    </row>
    <row r="16" spans="1:20">
      <c r="A16" s="64" t="s">
        <v>7</v>
      </c>
      <c r="B16" s="15">
        <f>'Приложение 1'!B16*12</f>
        <v>2820</v>
      </c>
      <c r="C16" s="15">
        <f>'Приложение 1'!C16*12</f>
        <v>2364</v>
      </c>
      <c r="D16" s="15">
        <f>'Приложение 1'!D16*12</f>
        <v>1896</v>
      </c>
      <c r="E16" s="15">
        <f>'Приложение 1'!E16*12</f>
        <v>1536</v>
      </c>
      <c r="F16" s="15">
        <f>'Приложение 1'!F16*12</f>
        <v>1152</v>
      </c>
      <c r="G16" s="15">
        <f>'Приложение 1'!G16*12</f>
        <v>768</v>
      </c>
      <c r="H16" s="15">
        <f>'Приложение 1'!H16*12</f>
        <v>384</v>
      </c>
      <c r="I16" s="15" t="s">
        <v>53</v>
      </c>
      <c r="J16" s="15">
        <f>'Приложение 1'!J16*12</f>
        <v>384</v>
      </c>
      <c r="K16" s="15">
        <f>'Приложение 1'!K16*12</f>
        <v>384</v>
      </c>
      <c r="L16" s="15">
        <f>'Приложение 1'!L16*12</f>
        <v>384</v>
      </c>
      <c r="M16" s="15">
        <f>'Приложение 1'!M16*12</f>
        <v>384</v>
      </c>
      <c r="N16" s="15">
        <f>'Приложение 1'!N16*12</f>
        <v>384</v>
      </c>
      <c r="O16" s="15">
        <f>'Приложение 1'!O16*12</f>
        <v>384</v>
      </c>
      <c r="P16" s="15">
        <f>'Приложение 1'!P16*12</f>
        <v>768</v>
      </c>
      <c r="Q16" s="15">
        <f>'Приложение 1'!Q16*12</f>
        <v>1152</v>
      </c>
      <c r="R16" s="15">
        <f>'Приложение 1'!R16*12</f>
        <v>1920</v>
      </c>
      <c r="S16" s="15">
        <f>'Приложение 1'!S16*12</f>
        <v>1920</v>
      </c>
      <c r="T16" s="15">
        <f>'Приложение 1'!T16*12</f>
        <v>2304</v>
      </c>
    </row>
    <row r="17" spans="1:20">
      <c r="A17" s="64" t="s">
        <v>8</v>
      </c>
      <c r="B17" s="15">
        <f>'Приложение 1'!B17*12</f>
        <v>2820</v>
      </c>
      <c r="C17" s="15">
        <f>'Приложение 1'!C17*12</f>
        <v>2364</v>
      </c>
      <c r="D17" s="15">
        <f>'Приложение 1'!D17*12</f>
        <v>1896</v>
      </c>
      <c r="E17" s="15">
        <f>'Приложение 1'!E17*12</f>
        <v>1536</v>
      </c>
      <c r="F17" s="15">
        <f>'Приложение 1'!F17*12</f>
        <v>1152</v>
      </c>
      <c r="G17" s="15">
        <f>'Приложение 1'!G17*12</f>
        <v>768</v>
      </c>
      <c r="H17" s="15">
        <f>'Приложение 1'!H17*12</f>
        <v>384</v>
      </c>
      <c r="I17" s="15">
        <f>'Приложение 1'!I17*12</f>
        <v>384</v>
      </c>
      <c r="J17" s="15" t="s">
        <v>53</v>
      </c>
      <c r="K17" s="15">
        <f>'Приложение 1'!K17*12</f>
        <v>384</v>
      </c>
      <c r="L17" s="15">
        <f>'Приложение 1'!L17*12</f>
        <v>384</v>
      </c>
      <c r="M17" s="15">
        <f>'Приложение 1'!M17*12</f>
        <v>384</v>
      </c>
      <c r="N17" s="15">
        <f>'Приложение 1'!N17*12</f>
        <v>384</v>
      </c>
      <c r="O17" s="15">
        <f>'Приложение 1'!O17*12</f>
        <v>384</v>
      </c>
      <c r="P17" s="15">
        <f>'Приложение 1'!P17*12</f>
        <v>768</v>
      </c>
      <c r="Q17" s="15">
        <f>'Приложение 1'!Q17*12</f>
        <v>1152</v>
      </c>
      <c r="R17" s="15">
        <f>'Приложение 1'!R17*12</f>
        <v>1920</v>
      </c>
      <c r="S17" s="15">
        <f>'Приложение 1'!S17*12</f>
        <v>1920</v>
      </c>
      <c r="T17" s="15">
        <f>'Приложение 1'!T17*12</f>
        <v>2304</v>
      </c>
    </row>
    <row r="18" spans="1:20">
      <c r="A18" s="64" t="s">
        <v>9</v>
      </c>
      <c r="B18" s="15">
        <f>'Приложение 1'!B18*12</f>
        <v>2820</v>
      </c>
      <c r="C18" s="15">
        <f>'Приложение 1'!C18*12</f>
        <v>2364</v>
      </c>
      <c r="D18" s="15">
        <f>'Приложение 1'!D18*12</f>
        <v>1896</v>
      </c>
      <c r="E18" s="15">
        <f>'Приложение 1'!E18*12</f>
        <v>1536</v>
      </c>
      <c r="F18" s="15">
        <f>'Приложение 1'!F18*12</f>
        <v>1152</v>
      </c>
      <c r="G18" s="15">
        <f>'Приложение 1'!G18*12</f>
        <v>768</v>
      </c>
      <c r="H18" s="15">
        <f>'Приложение 1'!H18*12</f>
        <v>384</v>
      </c>
      <c r="I18" s="15">
        <f>'Приложение 1'!I18*12</f>
        <v>384</v>
      </c>
      <c r="J18" s="15">
        <f>'Приложение 1'!J18*12</f>
        <v>384</v>
      </c>
      <c r="K18" s="15" t="s">
        <v>53</v>
      </c>
      <c r="L18" s="15">
        <f>'Приложение 1'!L18*12</f>
        <v>312</v>
      </c>
      <c r="M18" s="15">
        <f>'Приложение 1'!M18*12</f>
        <v>312</v>
      </c>
      <c r="N18" s="15">
        <f>'Приложение 1'!N18*12</f>
        <v>312</v>
      </c>
      <c r="O18" s="15">
        <f>'Приложение 1'!O18*12</f>
        <v>312</v>
      </c>
      <c r="P18" s="15">
        <f>'Приложение 1'!P18*12</f>
        <v>768</v>
      </c>
      <c r="Q18" s="15">
        <f>'Приложение 1'!Q18*12</f>
        <v>1080</v>
      </c>
      <c r="R18" s="15">
        <f>'Приложение 1'!R18*12</f>
        <v>1848</v>
      </c>
      <c r="S18" s="15">
        <f>'Приложение 1'!S18*12</f>
        <v>1848</v>
      </c>
      <c r="T18" s="15">
        <f>'Приложение 1'!T18*12</f>
        <v>2232</v>
      </c>
    </row>
    <row r="19" spans="1:20">
      <c r="A19" s="63" t="s">
        <v>51</v>
      </c>
      <c r="B19" s="15">
        <f>'Приложение 1'!B19*12</f>
        <v>2844</v>
      </c>
      <c r="C19" s="15">
        <f>'Приложение 1'!C19*12</f>
        <v>2388</v>
      </c>
      <c r="D19" s="15">
        <f>'Приложение 1'!D19*12</f>
        <v>1932</v>
      </c>
      <c r="E19" s="15">
        <f>'Приложение 1'!E19*12</f>
        <v>1584</v>
      </c>
      <c r="F19" s="15">
        <f>'Приложение 1'!F19*12</f>
        <v>1200</v>
      </c>
      <c r="G19" s="15">
        <f>'Приложение 1'!G19*12</f>
        <v>1152</v>
      </c>
      <c r="H19" s="15">
        <f>'Приложение 1'!H19*12</f>
        <v>768</v>
      </c>
      <c r="I19" s="15">
        <f>'Приложение 1'!I19*12</f>
        <v>384</v>
      </c>
      <c r="J19" s="15">
        <f>'Приложение 1'!J19*12</f>
        <v>384</v>
      </c>
      <c r="K19" s="15">
        <f>'Приложение 1'!K19*12</f>
        <v>312</v>
      </c>
      <c r="L19" s="15" t="s">
        <v>53</v>
      </c>
      <c r="M19" s="15">
        <f>'Приложение 1'!M19*12</f>
        <v>312</v>
      </c>
      <c r="N19" s="15">
        <f>'Приложение 1'!N19*12</f>
        <v>312</v>
      </c>
      <c r="O19" s="15">
        <f>'Приложение 1'!O19*12</f>
        <v>312</v>
      </c>
      <c r="P19" s="15">
        <f>'Приложение 1'!P19*12</f>
        <v>768</v>
      </c>
      <c r="Q19" s="15">
        <f>'Приложение 1'!Q19*12</f>
        <v>1080</v>
      </c>
      <c r="R19" s="15">
        <f>'Приложение 1'!R19*12</f>
        <v>1848</v>
      </c>
      <c r="S19" s="15">
        <f>'Приложение 1'!S19*12</f>
        <v>1848</v>
      </c>
      <c r="T19" s="15">
        <f>'Приложение 1'!T19*12</f>
        <v>2232</v>
      </c>
    </row>
    <row r="20" spans="1:20">
      <c r="A20" s="63" t="s">
        <v>10</v>
      </c>
      <c r="B20" s="15">
        <f>'Приложение 1'!B20*12</f>
        <v>2844</v>
      </c>
      <c r="C20" s="15">
        <f>'Приложение 1'!C20*12</f>
        <v>2388</v>
      </c>
      <c r="D20" s="15">
        <f>'Приложение 1'!D20*12</f>
        <v>1932</v>
      </c>
      <c r="E20" s="15">
        <f>'Приложение 1'!E20*12</f>
        <v>1584</v>
      </c>
      <c r="F20" s="15">
        <f>'Приложение 1'!F20*12</f>
        <v>1200</v>
      </c>
      <c r="G20" s="15">
        <f>'Приложение 1'!G20*12</f>
        <v>1152</v>
      </c>
      <c r="H20" s="15">
        <f>'Приложение 1'!H20*12</f>
        <v>768</v>
      </c>
      <c r="I20" s="15">
        <f>'Приложение 1'!I20*12</f>
        <v>384</v>
      </c>
      <c r="J20" s="15">
        <f>'Приложение 1'!J20*12</f>
        <v>384</v>
      </c>
      <c r="K20" s="15">
        <f>'Приложение 1'!K20*12</f>
        <v>312</v>
      </c>
      <c r="L20" s="15">
        <f>'Приложение 1'!L20*12</f>
        <v>312</v>
      </c>
      <c r="M20" s="15" t="s">
        <v>53</v>
      </c>
      <c r="N20" s="15">
        <f>'Приложение 1'!N20*12</f>
        <v>312</v>
      </c>
      <c r="O20" s="15">
        <f>'Приложение 1'!O20*12</f>
        <v>312</v>
      </c>
      <c r="P20" s="15">
        <f>'Приложение 1'!P20*12</f>
        <v>768</v>
      </c>
      <c r="Q20" s="15">
        <f>'Приложение 1'!Q20*12</f>
        <v>1080</v>
      </c>
      <c r="R20" s="15">
        <f>'Приложение 1'!R20*12</f>
        <v>1848</v>
      </c>
      <c r="S20" s="15">
        <f>'Приложение 1'!S20*12</f>
        <v>1848</v>
      </c>
      <c r="T20" s="15">
        <f>'Приложение 1'!T20*12</f>
        <v>2232</v>
      </c>
    </row>
    <row r="21" spans="1:20">
      <c r="A21" s="63" t="s">
        <v>21</v>
      </c>
      <c r="B21" s="15">
        <f>'Приложение 1'!B21*12</f>
        <v>2844</v>
      </c>
      <c r="C21" s="15">
        <f>'Приложение 1'!C21*12</f>
        <v>2388</v>
      </c>
      <c r="D21" s="15">
        <f>'Приложение 1'!D21*12</f>
        <v>1932</v>
      </c>
      <c r="E21" s="15">
        <f>'Приложение 1'!E21*12</f>
        <v>1584</v>
      </c>
      <c r="F21" s="15">
        <f>'Приложение 1'!F21*12</f>
        <v>1200</v>
      </c>
      <c r="G21" s="15">
        <f>'Приложение 1'!G21*12</f>
        <v>1152</v>
      </c>
      <c r="H21" s="15">
        <f>'Приложение 1'!H21*12</f>
        <v>768</v>
      </c>
      <c r="I21" s="15">
        <f>'Приложение 1'!I21*12</f>
        <v>384</v>
      </c>
      <c r="J21" s="15">
        <f>'Приложение 1'!J21*12</f>
        <v>384</v>
      </c>
      <c r="K21" s="15">
        <f>'Приложение 1'!K21*12</f>
        <v>312</v>
      </c>
      <c r="L21" s="15">
        <f>'Приложение 1'!L21*12</f>
        <v>312</v>
      </c>
      <c r="M21" s="15">
        <f>'Приложение 1'!M21*12</f>
        <v>312</v>
      </c>
      <c r="N21" s="15" t="s">
        <v>53</v>
      </c>
      <c r="O21" s="15">
        <f>'Приложение 1'!O21*12</f>
        <v>312</v>
      </c>
      <c r="P21" s="15">
        <f>'Приложение 1'!P21*12</f>
        <v>384</v>
      </c>
      <c r="Q21" s="15">
        <f>'Приложение 1'!Q21*12</f>
        <v>768</v>
      </c>
      <c r="R21" s="15">
        <f>'Приложение 1'!R21*12</f>
        <v>1536</v>
      </c>
      <c r="S21" s="15">
        <f>'Приложение 1'!S21*12</f>
        <v>1536</v>
      </c>
      <c r="T21" s="15">
        <f>'Приложение 1'!T21*12</f>
        <v>1920</v>
      </c>
    </row>
    <row r="22" spans="1:20">
      <c r="A22" s="63" t="s">
        <v>22</v>
      </c>
      <c r="B22" s="15">
        <f>'Приложение 1'!B22*12</f>
        <v>2844</v>
      </c>
      <c r="C22" s="15">
        <f>'Приложение 1'!C22*12</f>
        <v>2388</v>
      </c>
      <c r="D22" s="15">
        <f>'Приложение 1'!D22*12</f>
        <v>1932</v>
      </c>
      <c r="E22" s="15">
        <f>'Приложение 1'!E22*12</f>
        <v>1584</v>
      </c>
      <c r="F22" s="15">
        <f>'Приложение 1'!F22*12</f>
        <v>1200</v>
      </c>
      <c r="G22" s="15">
        <f>'Приложение 1'!G22*12</f>
        <v>1152</v>
      </c>
      <c r="H22" s="15">
        <f>'Приложение 1'!H22*12</f>
        <v>768</v>
      </c>
      <c r="I22" s="15">
        <f>'Приложение 1'!I22*12</f>
        <v>384</v>
      </c>
      <c r="J22" s="15">
        <f>'Приложение 1'!J22*12</f>
        <v>384</v>
      </c>
      <c r="K22" s="15">
        <f>'Приложение 1'!K22*12</f>
        <v>312</v>
      </c>
      <c r="L22" s="15">
        <f>'Приложение 1'!L22*12</f>
        <v>312</v>
      </c>
      <c r="M22" s="15">
        <f>'Приложение 1'!M22*12</f>
        <v>312</v>
      </c>
      <c r="N22" s="15">
        <f>'Приложение 1'!N22*12</f>
        <v>312</v>
      </c>
      <c r="O22" s="15" t="s">
        <v>53</v>
      </c>
      <c r="P22" s="15">
        <f>'Приложение 1'!P22*12</f>
        <v>384</v>
      </c>
      <c r="Q22" s="15">
        <f>'Приложение 1'!Q22*12</f>
        <v>768</v>
      </c>
      <c r="R22" s="15">
        <f>'Приложение 1'!R22*12</f>
        <v>1536</v>
      </c>
      <c r="S22" s="15">
        <f>'Приложение 1'!S22*12</f>
        <v>1536</v>
      </c>
      <c r="T22" s="15">
        <f>'Приложение 1'!T22*12</f>
        <v>1920</v>
      </c>
    </row>
    <row r="23" spans="1:20">
      <c r="A23" s="63" t="s">
        <v>23</v>
      </c>
      <c r="B23" s="15">
        <f>'Приложение 1'!B23*12</f>
        <v>3228</v>
      </c>
      <c r="C23" s="15">
        <f>'Приложение 1'!C23*12</f>
        <v>2772</v>
      </c>
      <c r="D23" s="15">
        <f>'Приложение 1'!D23*12</f>
        <v>2316</v>
      </c>
      <c r="E23" s="15">
        <f>'Приложение 1'!E23*12</f>
        <v>1968</v>
      </c>
      <c r="F23" s="15">
        <f>'Приложение 1'!F23*12</f>
        <v>1584</v>
      </c>
      <c r="G23" s="15">
        <f>'Приложение 1'!G23*12</f>
        <v>1536</v>
      </c>
      <c r="H23" s="15">
        <f>'Приложение 1'!H23*12</f>
        <v>1152</v>
      </c>
      <c r="I23" s="15">
        <f>'Приложение 1'!I23*12</f>
        <v>768</v>
      </c>
      <c r="J23" s="15">
        <f>'Приложение 1'!J23*12</f>
        <v>768</v>
      </c>
      <c r="K23" s="15">
        <f>'Приложение 1'!K23*12</f>
        <v>768</v>
      </c>
      <c r="L23" s="15">
        <f>'Приложение 1'!L23*12</f>
        <v>768</v>
      </c>
      <c r="M23" s="15">
        <f>'Приложение 1'!M23*12</f>
        <v>768</v>
      </c>
      <c r="N23" s="15">
        <f>'Приложение 1'!N23*12</f>
        <v>384</v>
      </c>
      <c r="O23" s="15">
        <f>'Приложение 1'!O23*12</f>
        <v>384</v>
      </c>
      <c r="P23" s="15" t="s">
        <v>53</v>
      </c>
      <c r="Q23" s="15">
        <f>'Приложение 1'!Q23*12</f>
        <v>384</v>
      </c>
      <c r="R23" s="15">
        <f>'Приложение 1'!R23*12</f>
        <v>1152</v>
      </c>
      <c r="S23" s="15">
        <f>'Приложение 1'!S23*12</f>
        <v>1152</v>
      </c>
      <c r="T23" s="15">
        <f>'Приложение 1'!T23*12</f>
        <v>1536</v>
      </c>
    </row>
    <row r="24" spans="1:20">
      <c r="A24" s="63" t="s">
        <v>24</v>
      </c>
      <c r="B24" s="15">
        <f>'Приложение 1'!B24*12</f>
        <v>3612</v>
      </c>
      <c r="C24" s="15">
        <f>'Приложение 1'!C24*12</f>
        <v>3156</v>
      </c>
      <c r="D24" s="15">
        <f>'Приложение 1'!D24*12</f>
        <v>2700</v>
      </c>
      <c r="E24" s="15">
        <f>'Приложение 1'!E24*12</f>
        <v>2352</v>
      </c>
      <c r="F24" s="15">
        <f>'Приложение 1'!F24*12</f>
        <v>1968</v>
      </c>
      <c r="G24" s="15">
        <f>'Приложение 1'!G24*12</f>
        <v>1920</v>
      </c>
      <c r="H24" s="15">
        <f>'Приложение 1'!H24*12</f>
        <v>1536</v>
      </c>
      <c r="I24" s="15">
        <f>'Приложение 1'!I24*12</f>
        <v>1152</v>
      </c>
      <c r="J24" s="15">
        <f>'Приложение 1'!J24*12</f>
        <v>1152</v>
      </c>
      <c r="K24" s="15">
        <f>'Приложение 1'!K24*12</f>
        <v>1080</v>
      </c>
      <c r="L24" s="15">
        <f>'Приложение 1'!L24*12</f>
        <v>1080</v>
      </c>
      <c r="M24" s="15">
        <f>'Приложение 1'!M24*12</f>
        <v>1080</v>
      </c>
      <c r="N24" s="15">
        <f>'Приложение 1'!N24*12</f>
        <v>768</v>
      </c>
      <c r="O24" s="15">
        <f>'Приложение 1'!O24*12</f>
        <v>768</v>
      </c>
      <c r="P24" s="15">
        <f>'Приложение 1'!P24*12</f>
        <v>384</v>
      </c>
      <c r="Q24" s="15" t="s">
        <v>53</v>
      </c>
      <c r="R24" s="15">
        <f>'Приложение 1'!R24*12</f>
        <v>768</v>
      </c>
      <c r="S24" s="15">
        <f>'Приложение 1'!S24*12</f>
        <v>768</v>
      </c>
      <c r="T24" s="15">
        <f>'Приложение 1'!T24*12</f>
        <v>1152</v>
      </c>
    </row>
    <row r="25" spans="1:20" s="19" customFormat="1">
      <c r="A25" s="63" t="s">
        <v>98</v>
      </c>
      <c r="B25" s="15">
        <f>'Приложение 1'!B25*12</f>
        <v>4380</v>
      </c>
      <c r="C25" s="15">
        <f>'Приложение 1'!C25*12</f>
        <v>3924</v>
      </c>
      <c r="D25" s="15">
        <f>'Приложение 1'!D25*12</f>
        <v>3468</v>
      </c>
      <c r="E25" s="15">
        <f>'Приложение 1'!E25*12</f>
        <v>3120</v>
      </c>
      <c r="F25" s="15">
        <f>'Приложение 1'!F25*12</f>
        <v>2736</v>
      </c>
      <c r="G25" s="15">
        <f>'Приложение 1'!G25*12</f>
        <v>2688</v>
      </c>
      <c r="H25" s="15">
        <f>'Приложение 1'!H25*12</f>
        <v>2304</v>
      </c>
      <c r="I25" s="15">
        <f>'Приложение 1'!I25*12</f>
        <v>1920</v>
      </c>
      <c r="J25" s="15">
        <f>'Приложение 1'!J25*12</f>
        <v>1920</v>
      </c>
      <c r="K25" s="15">
        <f>'Приложение 1'!K25*12</f>
        <v>1848</v>
      </c>
      <c r="L25" s="15">
        <f>'Приложение 1'!L25*12</f>
        <v>1848</v>
      </c>
      <c r="M25" s="15">
        <f>'Приложение 1'!M25*12</f>
        <v>1848</v>
      </c>
      <c r="N25" s="15">
        <f>'Приложение 1'!N25*12</f>
        <v>1536</v>
      </c>
      <c r="O25" s="15">
        <f>'Приложение 1'!O25*12</f>
        <v>1536</v>
      </c>
      <c r="P25" s="15">
        <f>'Приложение 1'!P25*12</f>
        <v>1152</v>
      </c>
      <c r="Q25" s="15">
        <f>'Приложение 1'!Q25*12</f>
        <v>768</v>
      </c>
      <c r="R25" s="15" t="s">
        <v>53</v>
      </c>
      <c r="S25" s="15">
        <f>'Приложение 1'!S25*12</f>
        <v>384</v>
      </c>
      <c r="T25" s="15">
        <f>'Приложение 1'!T25*12</f>
        <v>384</v>
      </c>
    </row>
    <row r="26" spans="1:20" s="19" customFormat="1">
      <c r="A26" s="63" t="s">
        <v>26</v>
      </c>
      <c r="B26" s="15">
        <f>'Приложение 1'!B26*12</f>
        <v>4380</v>
      </c>
      <c r="C26" s="15">
        <f>'Приложение 1'!C26*12</f>
        <v>3924</v>
      </c>
      <c r="D26" s="15">
        <f>'Приложение 1'!D26*12</f>
        <v>3468</v>
      </c>
      <c r="E26" s="15">
        <f>'Приложение 1'!E26*12</f>
        <v>3120</v>
      </c>
      <c r="F26" s="15">
        <f>'Приложение 1'!F26*12</f>
        <v>2736</v>
      </c>
      <c r="G26" s="15">
        <f>'Приложение 1'!G26*12</f>
        <v>2688</v>
      </c>
      <c r="H26" s="15">
        <f>'Приложение 1'!H26*12</f>
        <v>2304</v>
      </c>
      <c r="I26" s="15">
        <f>'Приложение 1'!I26*12</f>
        <v>1920</v>
      </c>
      <c r="J26" s="15">
        <f>'Приложение 1'!J26*12</f>
        <v>1920</v>
      </c>
      <c r="K26" s="15">
        <f>'Приложение 1'!K26*12</f>
        <v>1848</v>
      </c>
      <c r="L26" s="15">
        <f>'Приложение 1'!L26*12</f>
        <v>1848</v>
      </c>
      <c r="M26" s="15">
        <f>'Приложение 1'!M26*12</f>
        <v>1848</v>
      </c>
      <c r="N26" s="15">
        <f>'Приложение 1'!N26*12</f>
        <v>1536</v>
      </c>
      <c r="O26" s="15">
        <f>'Приложение 1'!O26*12</f>
        <v>1536</v>
      </c>
      <c r="P26" s="15">
        <f>'Приложение 1'!P26*12</f>
        <v>1152</v>
      </c>
      <c r="Q26" s="15">
        <f>'Приложение 1'!Q26*12</f>
        <v>768</v>
      </c>
      <c r="R26" s="15">
        <f>'Приложение 1'!R26*12</f>
        <v>384</v>
      </c>
      <c r="S26" s="15" t="s">
        <v>53</v>
      </c>
      <c r="T26" s="15">
        <f>'Приложение 1'!T26*12</f>
        <v>384</v>
      </c>
    </row>
    <row r="27" spans="1:20" s="19" customFormat="1">
      <c r="A27" s="63" t="s">
        <v>27</v>
      </c>
      <c r="B27" s="15">
        <f>'Приложение 1'!B27*12</f>
        <v>4764</v>
      </c>
      <c r="C27" s="15">
        <f>'Приложение 1'!C27*12</f>
        <v>4308</v>
      </c>
      <c r="D27" s="15">
        <f>'Приложение 1'!D27*12</f>
        <v>3852</v>
      </c>
      <c r="E27" s="15">
        <f>'Приложение 1'!E27*12</f>
        <v>3504</v>
      </c>
      <c r="F27" s="15">
        <f>'Приложение 1'!F27*12</f>
        <v>3120</v>
      </c>
      <c r="G27" s="15">
        <f>'Приложение 1'!G27*12</f>
        <v>3072</v>
      </c>
      <c r="H27" s="15">
        <f>'Приложение 1'!H27*12</f>
        <v>2688</v>
      </c>
      <c r="I27" s="15">
        <f>'Приложение 1'!I27*12</f>
        <v>2304</v>
      </c>
      <c r="J27" s="15">
        <f>'Приложение 1'!J27*12</f>
        <v>2304</v>
      </c>
      <c r="K27" s="15">
        <f>'Приложение 1'!K27*12</f>
        <v>2232</v>
      </c>
      <c r="L27" s="15">
        <f>'Приложение 1'!L27*12</f>
        <v>2232</v>
      </c>
      <c r="M27" s="15">
        <f>'Приложение 1'!M27*12</f>
        <v>2232</v>
      </c>
      <c r="N27" s="15">
        <f>'Приложение 1'!N27*12</f>
        <v>1920</v>
      </c>
      <c r="O27" s="15">
        <f>'Приложение 1'!O27*12</f>
        <v>1920</v>
      </c>
      <c r="P27" s="15">
        <f>'Приложение 1'!P27*12</f>
        <v>1536</v>
      </c>
      <c r="Q27" s="15">
        <f>'Приложение 1'!Q27*12</f>
        <v>1152</v>
      </c>
      <c r="R27" s="15">
        <f>'Приложение 1'!R27*12</f>
        <v>384</v>
      </c>
      <c r="S27" s="15">
        <f>'Приложение 1'!S27*12</f>
        <v>384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9"/>
      <c r="N29" s="69"/>
      <c r="O29" s="69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101.25" customHeight="1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1'!C32*12</f>
        <v>312</v>
      </c>
      <c r="D32" s="15">
        <f>'Приложение 1'!D32*12</f>
        <v>312</v>
      </c>
      <c r="E32" s="15">
        <f>'Приложение 1'!E32*12</f>
        <v>384</v>
      </c>
      <c r="F32" s="15">
        <f>'Приложение 1'!F32*12</f>
        <v>384</v>
      </c>
      <c r="G32" s="15">
        <f>'Приложение 1'!G32*12</f>
        <v>768</v>
      </c>
      <c r="H32" s="15">
        <f>'Приложение 1'!H32*12</f>
        <v>1152</v>
      </c>
      <c r="I32" s="15">
        <f>'Приложение 1'!I32*12</f>
        <v>1152</v>
      </c>
      <c r="J32" s="15">
        <f>'Приложение 1'!J32*12</f>
        <v>1152</v>
      </c>
      <c r="K32" s="15">
        <f>'Приложение 1'!K32*12</f>
        <v>1536</v>
      </c>
      <c r="L32" s="15">
        <f>'Приложение 1'!L32*12</f>
        <v>1920</v>
      </c>
      <c r="M32" s="15">
        <f>'Приложение 1'!M32*12</f>
        <v>2304</v>
      </c>
      <c r="N32" s="15">
        <f>'Приложение 1'!N32*12</f>
        <v>2688</v>
      </c>
      <c r="O32" s="15">
        <f>'Приложение 1'!O32*12</f>
        <v>3072</v>
      </c>
      <c r="P32" s="15">
        <f>'Приложение 1'!P32*12</f>
        <v>3456</v>
      </c>
      <c r="Q32" s="21"/>
      <c r="R32" s="21"/>
      <c r="S32" s="21"/>
      <c r="T32" s="34"/>
    </row>
    <row r="33" spans="1:20">
      <c r="A33" s="64" t="s">
        <v>10</v>
      </c>
      <c r="B33" s="15">
        <f>'Приложение 1'!B33*12</f>
        <v>312</v>
      </c>
      <c r="C33" s="15" t="s">
        <v>53</v>
      </c>
      <c r="D33" s="15">
        <f>'Приложение 1'!D33*12</f>
        <v>312</v>
      </c>
      <c r="E33" s="15">
        <f>'Приложение 1'!E33*12</f>
        <v>384</v>
      </c>
      <c r="F33" s="15">
        <f>'Приложение 1'!F33*12</f>
        <v>384</v>
      </c>
      <c r="G33" s="15">
        <f>'Приложение 1'!G33*12</f>
        <v>768</v>
      </c>
      <c r="H33" s="15">
        <f>'Приложение 1'!H33*12</f>
        <v>1152</v>
      </c>
      <c r="I33" s="15">
        <f>'Приложение 1'!I33*12</f>
        <v>1152</v>
      </c>
      <c r="J33" s="15">
        <f>'Приложение 1'!J33*12</f>
        <v>1152</v>
      </c>
      <c r="K33" s="15">
        <f>'Приложение 1'!K33*12</f>
        <v>1536</v>
      </c>
      <c r="L33" s="15">
        <f>'Приложение 1'!L33*12</f>
        <v>1920</v>
      </c>
      <c r="M33" s="15">
        <f>'Приложение 1'!M33*12</f>
        <v>2304</v>
      </c>
      <c r="N33" s="15">
        <f>'Приложение 1'!N33*12</f>
        <v>2688</v>
      </c>
      <c r="O33" s="15">
        <f>'Приложение 1'!O33*12</f>
        <v>3072</v>
      </c>
      <c r="P33" s="15">
        <f>'Приложение 1'!P33*12</f>
        <v>3456</v>
      </c>
      <c r="Q33" s="21"/>
      <c r="R33" s="21"/>
      <c r="S33" s="21"/>
      <c r="T33" s="34"/>
    </row>
    <row r="34" spans="1:20">
      <c r="A34" s="64" t="s">
        <v>9</v>
      </c>
      <c r="B34" s="15">
        <f>'Приложение 1'!B34*12</f>
        <v>312</v>
      </c>
      <c r="C34" s="15">
        <f>'Приложение 1'!C34*12</f>
        <v>312</v>
      </c>
      <c r="D34" s="15" t="s">
        <v>53</v>
      </c>
      <c r="E34" s="15">
        <f>'Приложение 1'!E34*12</f>
        <v>384</v>
      </c>
      <c r="F34" s="15">
        <f>'Приложение 1'!F34*12</f>
        <v>384</v>
      </c>
      <c r="G34" s="15">
        <f>'Приложение 1'!G34*12</f>
        <v>384</v>
      </c>
      <c r="H34" s="15">
        <f>'Приложение 1'!H34*12</f>
        <v>768</v>
      </c>
      <c r="I34" s="15">
        <f>'Приложение 1'!I34*12</f>
        <v>768</v>
      </c>
      <c r="J34" s="15">
        <f>'Приложение 1'!J34*12</f>
        <v>768</v>
      </c>
      <c r="K34" s="15">
        <f>'Приложение 1'!K34*12</f>
        <v>1152</v>
      </c>
      <c r="L34" s="15">
        <f>'Приложение 1'!L34*12</f>
        <v>1536</v>
      </c>
      <c r="M34" s="15">
        <f>'Приложение 1'!M34*12</f>
        <v>1920</v>
      </c>
      <c r="N34" s="15">
        <f>'Приложение 1'!N34*12</f>
        <v>2304</v>
      </c>
      <c r="O34" s="15">
        <f>'Приложение 1'!O34*12</f>
        <v>2688</v>
      </c>
      <c r="P34" s="15">
        <f>'Приложение 1'!P34*12</f>
        <v>3072</v>
      </c>
      <c r="Q34" s="21"/>
      <c r="R34" s="21"/>
      <c r="S34" s="21"/>
      <c r="T34" s="34"/>
    </row>
    <row r="35" spans="1:20">
      <c r="A35" s="64" t="s">
        <v>8</v>
      </c>
      <c r="B35" s="15">
        <f>'Приложение 1'!B35*12</f>
        <v>384</v>
      </c>
      <c r="C35" s="15">
        <f>'Приложение 1'!C35*12</f>
        <v>384</v>
      </c>
      <c r="D35" s="15">
        <f>'Приложение 1'!D35*12</f>
        <v>384</v>
      </c>
      <c r="E35" s="15" t="s">
        <v>53</v>
      </c>
      <c r="F35" s="15">
        <f>'Приложение 1'!F35*12</f>
        <v>384</v>
      </c>
      <c r="G35" s="15">
        <f>'Приложение 1'!G35*12</f>
        <v>384</v>
      </c>
      <c r="H35" s="15">
        <f>'Приложение 1'!H35*12</f>
        <v>768</v>
      </c>
      <c r="I35" s="15">
        <f>'Приложение 1'!I35*12</f>
        <v>768</v>
      </c>
      <c r="J35" s="15">
        <f>'Приложение 1'!J35*12</f>
        <v>768</v>
      </c>
      <c r="K35" s="15">
        <f>'Приложение 1'!K35*12</f>
        <v>1152</v>
      </c>
      <c r="L35" s="15">
        <f>'Приложение 1'!L35*12</f>
        <v>1536</v>
      </c>
      <c r="M35" s="15">
        <f>'Приложение 1'!M35*12</f>
        <v>1920</v>
      </c>
      <c r="N35" s="15">
        <f>'Приложение 1'!N35*12</f>
        <v>2304</v>
      </c>
      <c r="O35" s="15">
        <f>'Приложение 1'!O35*12</f>
        <v>2688</v>
      </c>
      <c r="P35" s="15">
        <f>'Приложение 1'!P35*12</f>
        <v>3072</v>
      </c>
      <c r="Q35" s="21"/>
      <c r="R35" s="21"/>
      <c r="S35" s="21"/>
      <c r="T35" s="34"/>
    </row>
    <row r="36" spans="1:20">
      <c r="A36" s="64" t="s">
        <v>7</v>
      </c>
      <c r="B36" s="15">
        <f>'Приложение 1'!B36*12</f>
        <v>384</v>
      </c>
      <c r="C36" s="15">
        <f>'Приложение 1'!C36*12</f>
        <v>384</v>
      </c>
      <c r="D36" s="15">
        <f>'Приложение 1'!D36*12</f>
        <v>384</v>
      </c>
      <c r="E36" s="15">
        <f>'Приложение 1'!E36*12</f>
        <v>384</v>
      </c>
      <c r="F36" s="15" t="s">
        <v>53</v>
      </c>
      <c r="G36" s="15">
        <f>'Приложение 1'!G36*12</f>
        <v>384</v>
      </c>
      <c r="H36" s="15">
        <f>'Приложение 1'!H36*12</f>
        <v>768</v>
      </c>
      <c r="I36" s="15">
        <f>'Приложение 1'!I36*12</f>
        <v>768</v>
      </c>
      <c r="J36" s="15">
        <f>'Приложение 1'!J36*12</f>
        <v>768</v>
      </c>
      <c r="K36" s="15">
        <f>'Приложение 1'!K36*12</f>
        <v>1152</v>
      </c>
      <c r="L36" s="15">
        <f>'Приложение 1'!L36*12</f>
        <v>1536</v>
      </c>
      <c r="M36" s="15">
        <f>'Приложение 1'!M36*12</f>
        <v>1920</v>
      </c>
      <c r="N36" s="15">
        <f>'Приложение 1'!N36*12</f>
        <v>2304</v>
      </c>
      <c r="O36" s="15">
        <f>'Приложение 1'!O36*12</f>
        <v>2688</v>
      </c>
      <c r="P36" s="15">
        <f>'Приложение 1'!P36*12</f>
        <v>3072</v>
      </c>
      <c r="Q36" s="21"/>
      <c r="R36" s="21"/>
      <c r="S36" s="21"/>
      <c r="T36" s="34"/>
    </row>
    <row r="37" spans="1:20">
      <c r="A37" s="64" t="s">
        <v>6</v>
      </c>
      <c r="B37" s="15">
        <f>'Приложение 1'!B37*12</f>
        <v>768</v>
      </c>
      <c r="C37" s="15">
        <f>'Приложение 1'!C37*12</f>
        <v>768</v>
      </c>
      <c r="D37" s="15">
        <f>'Приложение 1'!D37*12</f>
        <v>384</v>
      </c>
      <c r="E37" s="15">
        <f>'Приложение 1'!E37*12</f>
        <v>384</v>
      </c>
      <c r="F37" s="15">
        <f>'Приложение 1'!F37*12</f>
        <v>384</v>
      </c>
      <c r="G37" s="15" t="s">
        <v>53</v>
      </c>
      <c r="H37" s="15">
        <f>'Приложение 1'!H37*12</f>
        <v>384</v>
      </c>
      <c r="I37" s="15">
        <f>'Приложение 1'!I37*12</f>
        <v>384</v>
      </c>
      <c r="J37" s="15">
        <f>'Приложение 1'!J37*12</f>
        <v>384</v>
      </c>
      <c r="K37" s="15">
        <f>'Приложение 1'!K37*12</f>
        <v>768</v>
      </c>
      <c r="L37" s="15">
        <f>'Приложение 1'!L37*12</f>
        <v>1152</v>
      </c>
      <c r="M37" s="15">
        <f>'Приложение 1'!M37*12</f>
        <v>1536</v>
      </c>
      <c r="N37" s="15">
        <f>'Приложение 1'!N37*12</f>
        <v>1920</v>
      </c>
      <c r="O37" s="15">
        <f>'Приложение 1'!O37*12</f>
        <v>2304</v>
      </c>
      <c r="P37" s="15">
        <f>'Приложение 1'!P37*12</f>
        <v>2688</v>
      </c>
      <c r="Q37" s="21"/>
      <c r="R37" s="21"/>
      <c r="S37" s="21"/>
      <c r="T37" s="34"/>
    </row>
    <row r="38" spans="1:20">
      <c r="A38" s="64" t="s">
        <v>12</v>
      </c>
      <c r="B38" s="15">
        <f>'Приложение 1'!B38*12</f>
        <v>1152</v>
      </c>
      <c r="C38" s="15">
        <f>'Приложение 1'!C38*12</f>
        <v>1152</v>
      </c>
      <c r="D38" s="15">
        <f>'Приложение 1'!D38*12</f>
        <v>768</v>
      </c>
      <c r="E38" s="15">
        <f>'Приложение 1'!E38*12</f>
        <v>768</v>
      </c>
      <c r="F38" s="15">
        <f>'Приложение 1'!F38*12</f>
        <v>768</v>
      </c>
      <c r="G38" s="15">
        <f>'Приложение 1'!G38*12</f>
        <v>384</v>
      </c>
      <c r="H38" s="15" t="s">
        <v>53</v>
      </c>
      <c r="I38" s="15">
        <f>'Приложение 1'!I38*12</f>
        <v>384</v>
      </c>
      <c r="J38" s="15">
        <f>'Приложение 1'!J38*12</f>
        <v>384</v>
      </c>
      <c r="K38" s="15">
        <f>'Приложение 1'!K38*12</f>
        <v>384</v>
      </c>
      <c r="L38" s="15">
        <f>'Приложение 1'!L38*12</f>
        <v>768</v>
      </c>
      <c r="M38" s="15">
        <f>'Приложение 1'!M38*12</f>
        <v>1152</v>
      </c>
      <c r="N38" s="15">
        <f>'Приложение 1'!N38*12</f>
        <v>1536</v>
      </c>
      <c r="O38" s="15">
        <f>'Приложение 1'!O38*12</f>
        <v>1920</v>
      </c>
      <c r="P38" s="15">
        <f>'Приложение 1'!P38*12</f>
        <v>2304</v>
      </c>
      <c r="Q38" s="21"/>
      <c r="R38" s="21"/>
      <c r="S38" s="21"/>
      <c r="T38" s="34"/>
    </row>
    <row r="39" spans="1:20">
      <c r="A39" s="64" t="s">
        <v>13</v>
      </c>
      <c r="B39" s="15">
        <f>'Приложение 1'!B39*12</f>
        <v>1152</v>
      </c>
      <c r="C39" s="15">
        <f>'Приложение 1'!C39*12</f>
        <v>1152</v>
      </c>
      <c r="D39" s="15">
        <f>'Приложение 1'!D39*12</f>
        <v>768</v>
      </c>
      <c r="E39" s="15">
        <f>'Приложение 1'!E39*12</f>
        <v>768</v>
      </c>
      <c r="F39" s="15">
        <f>'Приложение 1'!F39*12</f>
        <v>768</v>
      </c>
      <c r="G39" s="15">
        <f>'Приложение 1'!G39*12</f>
        <v>384</v>
      </c>
      <c r="H39" s="15">
        <f>'Приложение 1'!H39*12</f>
        <v>384</v>
      </c>
      <c r="I39" s="15" t="s">
        <v>53</v>
      </c>
      <c r="J39" s="15">
        <f>'Приложение 1'!J39*12</f>
        <v>384</v>
      </c>
      <c r="K39" s="15">
        <f>'Приложение 1'!K39*12</f>
        <v>384</v>
      </c>
      <c r="L39" s="15">
        <f>'Приложение 1'!L39*12</f>
        <v>768</v>
      </c>
      <c r="M39" s="15">
        <f>'Приложение 1'!M39*12</f>
        <v>1152</v>
      </c>
      <c r="N39" s="15">
        <f>'Приложение 1'!N39*12</f>
        <v>1536</v>
      </c>
      <c r="O39" s="15">
        <f>'Приложение 1'!O39*12</f>
        <v>1920</v>
      </c>
      <c r="P39" s="15">
        <f>'Приложение 1'!P39*12</f>
        <v>2304</v>
      </c>
      <c r="Q39" s="21"/>
      <c r="R39" s="21"/>
      <c r="S39" s="21"/>
      <c r="T39" s="34"/>
    </row>
    <row r="40" spans="1:20">
      <c r="A40" s="64" t="s">
        <v>14</v>
      </c>
      <c r="B40" s="15">
        <f>'Приложение 1'!B40*12</f>
        <v>1152</v>
      </c>
      <c r="C40" s="15">
        <f>'Приложение 1'!C40*12</f>
        <v>1152</v>
      </c>
      <c r="D40" s="15">
        <f>'Приложение 1'!D40*12</f>
        <v>768</v>
      </c>
      <c r="E40" s="15">
        <f>'Приложение 1'!E40*12</f>
        <v>768</v>
      </c>
      <c r="F40" s="15">
        <f>'Приложение 1'!F40*12</f>
        <v>768</v>
      </c>
      <c r="G40" s="15">
        <f>'Приложение 1'!G40*12</f>
        <v>384</v>
      </c>
      <c r="H40" s="15">
        <f>'Приложение 1'!H40*12</f>
        <v>384</v>
      </c>
      <c r="I40" s="15">
        <f>'Приложение 1'!I40*12</f>
        <v>384</v>
      </c>
      <c r="J40" s="15" t="s">
        <v>53</v>
      </c>
      <c r="K40" s="15">
        <f>'Приложение 1'!K40*12</f>
        <v>384</v>
      </c>
      <c r="L40" s="15">
        <f>'Приложение 1'!L40*12</f>
        <v>768</v>
      </c>
      <c r="M40" s="15">
        <f>'Приложение 1'!M40*12</f>
        <v>1152</v>
      </c>
      <c r="N40" s="15">
        <f>'Приложение 1'!N40*12</f>
        <v>1536</v>
      </c>
      <c r="O40" s="15">
        <f>'Приложение 1'!O40*12</f>
        <v>1920</v>
      </c>
      <c r="P40" s="15">
        <f>'Приложение 1'!P40*12</f>
        <v>2304</v>
      </c>
      <c r="Q40" s="21"/>
      <c r="R40" s="21"/>
      <c r="S40" s="21"/>
      <c r="T40" s="34"/>
    </row>
    <row r="41" spans="1:20">
      <c r="A41" s="64" t="s">
        <v>15</v>
      </c>
      <c r="B41" s="15">
        <f>'Приложение 1'!B41*12</f>
        <v>1536</v>
      </c>
      <c r="C41" s="15">
        <f>'Приложение 1'!C41*12</f>
        <v>1536</v>
      </c>
      <c r="D41" s="15">
        <f>'Приложение 1'!D41*12</f>
        <v>1152</v>
      </c>
      <c r="E41" s="15">
        <f>'Приложение 1'!E41*12</f>
        <v>1152</v>
      </c>
      <c r="F41" s="15">
        <f>'Приложение 1'!F41*12</f>
        <v>1152</v>
      </c>
      <c r="G41" s="15">
        <f>'Приложение 1'!G41*12</f>
        <v>768</v>
      </c>
      <c r="H41" s="15">
        <f>'Приложение 1'!H41*12</f>
        <v>384</v>
      </c>
      <c r="I41" s="15">
        <f>'Приложение 1'!I41*12</f>
        <v>384</v>
      </c>
      <c r="J41" s="15">
        <f>'Приложение 1'!J41*12</f>
        <v>384</v>
      </c>
      <c r="K41" s="15" t="s">
        <v>53</v>
      </c>
      <c r="L41" s="15">
        <f>'Приложение 1'!L41*12</f>
        <v>384</v>
      </c>
      <c r="M41" s="15">
        <f>'Приложение 1'!M41*12</f>
        <v>768</v>
      </c>
      <c r="N41" s="15">
        <f>'Приложение 1'!N41*12</f>
        <v>1152</v>
      </c>
      <c r="O41" s="15">
        <f>'Приложение 1'!O41*12</f>
        <v>1536</v>
      </c>
      <c r="P41" s="15">
        <f>'Приложение 1'!P41*12</f>
        <v>1920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1'!B42*12</f>
        <v>1920</v>
      </c>
      <c r="C42" s="15">
        <f>'Приложение 1'!C42*12</f>
        <v>1920</v>
      </c>
      <c r="D42" s="15">
        <f>'Приложение 1'!D42*12</f>
        <v>1536</v>
      </c>
      <c r="E42" s="15">
        <f>'Приложение 1'!E42*12</f>
        <v>1536</v>
      </c>
      <c r="F42" s="15">
        <f>'Приложение 1'!F42*12</f>
        <v>1536</v>
      </c>
      <c r="G42" s="15">
        <f>'Приложение 1'!G42*12</f>
        <v>1152</v>
      </c>
      <c r="H42" s="15">
        <f>'Приложение 1'!H42*12</f>
        <v>768</v>
      </c>
      <c r="I42" s="15">
        <f>'Приложение 1'!I42*12</f>
        <v>768</v>
      </c>
      <c r="J42" s="15">
        <f>'Приложение 1'!J42*12</f>
        <v>768</v>
      </c>
      <c r="K42" s="15">
        <f>'Приложение 1'!K42*12</f>
        <v>384</v>
      </c>
      <c r="L42" s="15" t="s">
        <v>53</v>
      </c>
      <c r="M42" s="15">
        <f>'Приложение 1'!M42*12</f>
        <v>384</v>
      </c>
      <c r="N42" s="15">
        <f>'Приложение 1'!N42*12</f>
        <v>768</v>
      </c>
      <c r="O42" s="15">
        <f>'Приложение 1'!O42*12</f>
        <v>1152</v>
      </c>
      <c r="P42" s="15">
        <f>'Приложение 1'!P42*12</f>
        <v>1536</v>
      </c>
      <c r="Q42" s="21"/>
      <c r="R42" s="21"/>
      <c r="S42" s="21"/>
      <c r="T42" s="34"/>
    </row>
    <row r="43" spans="1:20">
      <c r="A43" s="64" t="s">
        <v>17</v>
      </c>
      <c r="B43" s="15">
        <f>'Приложение 1'!B43*12</f>
        <v>2304</v>
      </c>
      <c r="C43" s="15">
        <f>'Приложение 1'!C43*12</f>
        <v>2304</v>
      </c>
      <c r="D43" s="15">
        <f>'Приложение 1'!D43*12</f>
        <v>1920</v>
      </c>
      <c r="E43" s="15">
        <f>'Приложение 1'!E43*12</f>
        <v>1920</v>
      </c>
      <c r="F43" s="15">
        <f>'Приложение 1'!F43*12</f>
        <v>1920</v>
      </c>
      <c r="G43" s="15">
        <f>'Приложение 1'!G43*12</f>
        <v>1536</v>
      </c>
      <c r="H43" s="15">
        <f>'Приложение 1'!H43*12</f>
        <v>1152</v>
      </c>
      <c r="I43" s="15">
        <f>'Приложение 1'!I43*12</f>
        <v>1152</v>
      </c>
      <c r="J43" s="15">
        <f>'Приложение 1'!J43*12</f>
        <v>1152</v>
      </c>
      <c r="K43" s="15">
        <f>'Приложение 1'!K43*12</f>
        <v>768</v>
      </c>
      <c r="L43" s="15">
        <f>'Приложение 1'!L43*12</f>
        <v>384</v>
      </c>
      <c r="M43" s="15" t="s">
        <v>53</v>
      </c>
      <c r="N43" s="15">
        <f>'Приложение 1'!N43*12</f>
        <v>384</v>
      </c>
      <c r="O43" s="15">
        <f>'Приложение 1'!O43*12</f>
        <v>768</v>
      </c>
      <c r="P43" s="15">
        <f>'Приложение 1'!P43*12</f>
        <v>1152</v>
      </c>
      <c r="Q43" s="21"/>
      <c r="R43" s="21"/>
      <c r="S43" s="21"/>
      <c r="T43" s="34"/>
    </row>
    <row r="44" spans="1:20">
      <c r="A44" s="64" t="s">
        <v>18</v>
      </c>
      <c r="B44" s="15">
        <f>'Приложение 1'!B44*12</f>
        <v>2688</v>
      </c>
      <c r="C44" s="15">
        <f>'Приложение 1'!C44*12</f>
        <v>2688</v>
      </c>
      <c r="D44" s="15">
        <f>'Приложение 1'!D44*12</f>
        <v>2304</v>
      </c>
      <c r="E44" s="15">
        <f>'Приложение 1'!E44*12</f>
        <v>2304</v>
      </c>
      <c r="F44" s="15">
        <f>'Приложение 1'!F44*12</f>
        <v>2304</v>
      </c>
      <c r="G44" s="15">
        <f>'Приложение 1'!G44*12</f>
        <v>1920</v>
      </c>
      <c r="H44" s="15">
        <f>'Приложение 1'!H44*12</f>
        <v>1536</v>
      </c>
      <c r="I44" s="15">
        <f>'Приложение 1'!I44*12</f>
        <v>1536</v>
      </c>
      <c r="J44" s="15">
        <f>'Приложение 1'!J44*12</f>
        <v>1536</v>
      </c>
      <c r="K44" s="15">
        <f>'Приложение 1'!K44*12</f>
        <v>1152</v>
      </c>
      <c r="L44" s="15">
        <f>'Приложение 1'!L44*12</f>
        <v>768</v>
      </c>
      <c r="M44" s="15">
        <f>'Приложение 1'!M44*12</f>
        <v>384</v>
      </c>
      <c r="N44" s="15" t="s">
        <v>53</v>
      </c>
      <c r="O44" s="15">
        <f>'Приложение 1'!O44*12</f>
        <v>384</v>
      </c>
      <c r="P44" s="15">
        <f>'Приложение 1'!P44*12</f>
        <v>768</v>
      </c>
      <c r="Q44" s="21"/>
      <c r="R44" s="21"/>
      <c r="S44" s="21"/>
      <c r="T44" s="34"/>
    </row>
    <row r="45" spans="1:20">
      <c r="A45" s="64" t="s">
        <v>19</v>
      </c>
      <c r="B45" s="15">
        <f>'Приложение 1'!B45*12</f>
        <v>3072</v>
      </c>
      <c r="C45" s="15">
        <f>'Приложение 1'!C45*12</f>
        <v>3072</v>
      </c>
      <c r="D45" s="15">
        <f>'Приложение 1'!D45*12</f>
        <v>2688</v>
      </c>
      <c r="E45" s="15">
        <f>'Приложение 1'!E45*12</f>
        <v>2688</v>
      </c>
      <c r="F45" s="15">
        <f>'Приложение 1'!F45*12</f>
        <v>2688</v>
      </c>
      <c r="G45" s="15">
        <f>'Приложение 1'!G45*12</f>
        <v>2304</v>
      </c>
      <c r="H45" s="15">
        <f>'Приложение 1'!H45*12</f>
        <v>1920</v>
      </c>
      <c r="I45" s="15">
        <f>'Приложение 1'!I45*12</f>
        <v>1920</v>
      </c>
      <c r="J45" s="15">
        <f>'Приложение 1'!J45*12</f>
        <v>1920</v>
      </c>
      <c r="K45" s="15">
        <f>'Приложение 1'!K45*12</f>
        <v>1536</v>
      </c>
      <c r="L45" s="15">
        <f>'Приложение 1'!L45*12</f>
        <v>1152</v>
      </c>
      <c r="M45" s="15">
        <f>'Приложение 1'!M45*12</f>
        <v>768</v>
      </c>
      <c r="N45" s="15">
        <f>'Приложение 1'!N45*12</f>
        <v>384</v>
      </c>
      <c r="O45" s="15" t="s">
        <v>53</v>
      </c>
      <c r="P45" s="15">
        <f>'Приложение 1'!P45*12</f>
        <v>384</v>
      </c>
      <c r="Q45" s="21"/>
      <c r="R45" s="21"/>
      <c r="S45" s="21"/>
      <c r="T45" s="34"/>
    </row>
    <row r="46" spans="1:20">
      <c r="A46" s="64" t="s">
        <v>20</v>
      </c>
      <c r="B46" s="15">
        <f>'Приложение 1'!B46*12</f>
        <v>3456</v>
      </c>
      <c r="C46" s="15">
        <f>'Приложение 1'!C46*12</f>
        <v>3456</v>
      </c>
      <c r="D46" s="15">
        <f>'Приложение 1'!D46*12</f>
        <v>3072</v>
      </c>
      <c r="E46" s="15">
        <f>'Приложение 1'!E46*12</f>
        <v>3072</v>
      </c>
      <c r="F46" s="15">
        <f>'Приложение 1'!F46*12</f>
        <v>3072</v>
      </c>
      <c r="G46" s="15">
        <f>'Приложение 1'!G46*12</f>
        <v>2688</v>
      </c>
      <c r="H46" s="15">
        <f>'Приложение 1'!H46*12</f>
        <v>2304</v>
      </c>
      <c r="I46" s="15">
        <f>'Приложение 1'!I46*12</f>
        <v>2304</v>
      </c>
      <c r="J46" s="15">
        <f>'Приложение 1'!J46*12</f>
        <v>2304</v>
      </c>
      <c r="K46" s="15">
        <f>'Приложение 1'!K46*12</f>
        <v>1920</v>
      </c>
      <c r="L46" s="15">
        <f>'Приложение 1'!L46*12</f>
        <v>1536</v>
      </c>
      <c r="M46" s="15">
        <f>'Приложение 1'!M46*12</f>
        <v>1152</v>
      </c>
      <c r="N46" s="15">
        <f>'Приложение 1'!N46*12</f>
        <v>768</v>
      </c>
      <c r="O46" s="15">
        <f>'Приложение 1'!O46*12</f>
        <v>384</v>
      </c>
      <c r="P46" s="15" t="s">
        <v>53</v>
      </c>
      <c r="Q46" s="36"/>
      <c r="R46" s="36"/>
      <c r="S46" s="36"/>
      <c r="T46" s="34"/>
    </row>
    <row r="47" spans="1:20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102.75" customHeight="1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5">
        <f>'Приложение 1'!C51*12</f>
        <v>312</v>
      </c>
      <c r="D51" s="15">
        <f>'Приложение 1'!D51*12</f>
        <v>312</v>
      </c>
      <c r="E51" s="15">
        <f>'Приложение 1'!E51*12</f>
        <v>312</v>
      </c>
      <c r="F51" s="15">
        <f>'Приложение 1'!F51*12</f>
        <v>768</v>
      </c>
      <c r="G51" s="15">
        <f>'Приложение 1'!G51*12</f>
        <v>1080</v>
      </c>
      <c r="H51" s="15">
        <f>'Приложение 1'!H51*12</f>
        <v>1848</v>
      </c>
      <c r="I51" s="15">
        <f>'Приложение 1'!I51*12</f>
        <v>1848</v>
      </c>
      <c r="J51" s="15">
        <f>'Приложение 1'!J51*12</f>
        <v>2232</v>
      </c>
      <c r="K51" s="15">
        <f>'Приложение 1'!K51*12</f>
        <v>3000</v>
      </c>
      <c r="L51" s="15">
        <f>'Приложение 1'!L51*12</f>
        <v>3000</v>
      </c>
      <c r="M51" s="15">
        <f>'Приложение 1'!M51*12</f>
        <v>3000</v>
      </c>
      <c r="N51" s="15">
        <f>'Приложение 1'!N51*12</f>
        <v>3396</v>
      </c>
      <c r="O51" s="15">
        <f>'Приложение 1'!O51*12</f>
        <v>3396</v>
      </c>
      <c r="P51" s="15">
        <f>'Приложение 1'!P51*12</f>
        <v>3792</v>
      </c>
      <c r="Q51" s="15">
        <f>'Приложение 1'!Q51*12</f>
        <v>4176</v>
      </c>
      <c r="R51" s="21"/>
      <c r="S51" s="21"/>
      <c r="T51" s="21"/>
    </row>
    <row r="52" spans="1:20">
      <c r="A52" s="64" t="s">
        <v>10</v>
      </c>
      <c r="B52" s="15">
        <f>'Приложение 1'!B52*12</f>
        <v>312</v>
      </c>
      <c r="C52" s="15" t="s">
        <v>53</v>
      </c>
      <c r="D52" s="15">
        <f>'Приложение 1'!D52*12</f>
        <v>312</v>
      </c>
      <c r="E52" s="15">
        <f>'Приложение 1'!E52*12</f>
        <v>312</v>
      </c>
      <c r="F52" s="15">
        <f>'Приложение 1'!F52*12</f>
        <v>768</v>
      </c>
      <c r="G52" s="15">
        <f>'Приложение 1'!G52*12</f>
        <v>1080</v>
      </c>
      <c r="H52" s="15">
        <f>'Приложение 1'!H52*12</f>
        <v>1848</v>
      </c>
      <c r="I52" s="15">
        <f>'Приложение 1'!I52*12</f>
        <v>1848</v>
      </c>
      <c r="J52" s="15">
        <f>'Приложение 1'!J52*12</f>
        <v>2232</v>
      </c>
      <c r="K52" s="15">
        <f>'Приложение 1'!K52*12</f>
        <v>3000</v>
      </c>
      <c r="L52" s="15">
        <f>'Приложение 1'!L52*12</f>
        <v>3000</v>
      </c>
      <c r="M52" s="15">
        <f>'Приложение 1'!M52*12</f>
        <v>3000</v>
      </c>
      <c r="N52" s="15">
        <f>'Приложение 1'!N52*12</f>
        <v>3396</v>
      </c>
      <c r="O52" s="15">
        <f>'Приложение 1'!O52*12</f>
        <v>3396</v>
      </c>
      <c r="P52" s="15">
        <f>'Приложение 1'!P52*12</f>
        <v>3792</v>
      </c>
      <c r="Q52" s="15">
        <f>'Приложение 1'!Q52*12</f>
        <v>4176</v>
      </c>
      <c r="R52" s="21"/>
      <c r="S52" s="21"/>
      <c r="T52" s="21"/>
    </row>
    <row r="53" spans="1:20">
      <c r="A53" s="64" t="s">
        <v>21</v>
      </c>
      <c r="B53" s="15">
        <f>'Приложение 1'!B53*12</f>
        <v>312</v>
      </c>
      <c r="C53" s="15">
        <f>'Приложение 1'!C53*12</f>
        <v>312</v>
      </c>
      <c r="D53" s="15" t="s">
        <v>53</v>
      </c>
      <c r="E53" s="15">
        <f>'Приложение 1'!E53*12</f>
        <v>312</v>
      </c>
      <c r="F53" s="15">
        <f>'Приложение 1'!F53*12</f>
        <v>384</v>
      </c>
      <c r="G53" s="15">
        <f>'Приложение 1'!G53*12</f>
        <v>768</v>
      </c>
      <c r="H53" s="15">
        <f>'Приложение 1'!H53*12</f>
        <v>1536</v>
      </c>
      <c r="I53" s="15">
        <f>'Приложение 1'!I53*12</f>
        <v>1536</v>
      </c>
      <c r="J53" s="15">
        <f>'Приложение 1'!J53*12</f>
        <v>1920</v>
      </c>
      <c r="K53" s="15">
        <f>'Приложение 1'!K53*12</f>
        <v>2688</v>
      </c>
      <c r="L53" s="15">
        <f>'Приложение 1'!L53*12</f>
        <v>2688</v>
      </c>
      <c r="M53" s="15">
        <f>'Приложение 1'!M53*12</f>
        <v>2688</v>
      </c>
      <c r="N53" s="15">
        <f>'Приложение 1'!N53*12</f>
        <v>3084</v>
      </c>
      <c r="O53" s="15">
        <f>'Приложение 1'!O53*12</f>
        <v>3084</v>
      </c>
      <c r="P53" s="15">
        <f>'Приложение 1'!P53*12</f>
        <v>3480</v>
      </c>
      <c r="Q53" s="15">
        <f>'Приложение 1'!Q53*12</f>
        <v>3864</v>
      </c>
      <c r="R53" s="21"/>
      <c r="S53" s="21"/>
      <c r="T53" s="21"/>
    </row>
    <row r="54" spans="1:20">
      <c r="A54" s="64" t="s">
        <v>22</v>
      </c>
      <c r="B54" s="15">
        <f>'Приложение 1'!B54*12</f>
        <v>312</v>
      </c>
      <c r="C54" s="15">
        <f>'Приложение 1'!C54*12</f>
        <v>312</v>
      </c>
      <c r="D54" s="15">
        <f>'Приложение 1'!D54*12</f>
        <v>312</v>
      </c>
      <c r="E54" s="15" t="s">
        <v>53</v>
      </c>
      <c r="F54" s="15">
        <f>'Приложение 1'!F54*12</f>
        <v>384</v>
      </c>
      <c r="G54" s="15">
        <f>'Приложение 1'!G54*12</f>
        <v>768</v>
      </c>
      <c r="H54" s="15">
        <f>'Приложение 1'!H54*12</f>
        <v>1536</v>
      </c>
      <c r="I54" s="15">
        <f>'Приложение 1'!I54*12</f>
        <v>1536</v>
      </c>
      <c r="J54" s="15">
        <f>'Приложение 1'!J54*12</f>
        <v>1920</v>
      </c>
      <c r="K54" s="15">
        <f>'Приложение 1'!K54*12</f>
        <v>2688</v>
      </c>
      <c r="L54" s="15">
        <f>'Приложение 1'!L54*12</f>
        <v>2688</v>
      </c>
      <c r="M54" s="15">
        <f>'Приложение 1'!M54*12</f>
        <v>2688</v>
      </c>
      <c r="N54" s="15">
        <f>'Приложение 1'!N54*12</f>
        <v>3084</v>
      </c>
      <c r="O54" s="15">
        <f>'Приложение 1'!O54*12</f>
        <v>3084</v>
      </c>
      <c r="P54" s="15">
        <f>'Приложение 1'!P54*12</f>
        <v>3480</v>
      </c>
      <c r="Q54" s="15">
        <f>'Приложение 1'!Q54*12</f>
        <v>3864</v>
      </c>
      <c r="R54" s="21"/>
      <c r="S54" s="21"/>
      <c r="T54" s="21"/>
    </row>
    <row r="55" spans="1:20">
      <c r="A55" s="64" t="s">
        <v>23</v>
      </c>
      <c r="B55" s="15">
        <f>'Приложение 1'!B55*12</f>
        <v>768</v>
      </c>
      <c r="C55" s="15">
        <f>'Приложение 1'!C55*12</f>
        <v>768</v>
      </c>
      <c r="D55" s="15">
        <f>'Приложение 1'!D55*12</f>
        <v>384</v>
      </c>
      <c r="E55" s="15">
        <f>'Приложение 1'!E55*12</f>
        <v>384</v>
      </c>
      <c r="F55" s="15" t="s">
        <v>53</v>
      </c>
      <c r="G55" s="15">
        <f>'Приложение 1'!G55*12</f>
        <v>384</v>
      </c>
      <c r="H55" s="15">
        <f>'Приложение 1'!H55*12</f>
        <v>1152</v>
      </c>
      <c r="I55" s="15">
        <f>'Приложение 1'!I55*12</f>
        <v>1152</v>
      </c>
      <c r="J55" s="15">
        <f>'Приложение 1'!J55*12</f>
        <v>1536</v>
      </c>
      <c r="K55" s="15">
        <f>'Приложение 1'!K55*12</f>
        <v>2304</v>
      </c>
      <c r="L55" s="15">
        <f>'Приложение 1'!L55*12</f>
        <v>2304</v>
      </c>
      <c r="M55" s="15">
        <f>'Приложение 1'!M55*12</f>
        <v>2304</v>
      </c>
      <c r="N55" s="15">
        <f>'Приложение 1'!N55*12</f>
        <v>2700</v>
      </c>
      <c r="O55" s="15">
        <f>'Приложение 1'!O55*12</f>
        <v>2700</v>
      </c>
      <c r="P55" s="15">
        <f>'Приложение 1'!P55*12</f>
        <v>3096</v>
      </c>
      <c r="Q55" s="15">
        <f>'Приложение 1'!Q55*12</f>
        <v>3480</v>
      </c>
      <c r="R55" s="21"/>
      <c r="S55" s="21"/>
      <c r="T55" s="21"/>
    </row>
    <row r="56" spans="1:20">
      <c r="A56" s="64" t="s">
        <v>24</v>
      </c>
      <c r="B56" s="15">
        <f>'Приложение 1'!B56*12</f>
        <v>1080</v>
      </c>
      <c r="C56" s="15">
        <f>'Приложение 1'!C56*12</f>
        <v>1080</v>
      </c>
      <c r="D56" s="15">
        <f>'Приложение 1'!D56*12</f>
        <v>768</v>
      </c>
      <c r="E56" s="15">
        <f>'Приложение 1'!E56*12</f>
        <v>768</v>
      </c>
      <c r="F56" s="15">
        <f>'Приложение 1'!F56*12</f>
        <v>384</v>
      </c>
      <c r="G56" s="15" t="s">
        <v>53</v>
      </c>
      <c r="H56" s="15">
        <f>'Приложение 1'!H56*12</f>
        <v>768</v>
      </c>
      <c r="I56" s="15">
        <f>'Приложение 1'!I56*12</f>
        <v>768</v>
      </c>
      <c r="J56" s="15">
        <f>'Приложение 1'!J56*12</f>
        <v>1152</v>
      </c>
      <c r="K56" s="15">
        <f>'Приложение 1'!K56*12</f>
        <v>1920</v>
      </c>
      <c r="L56" s="15">
        <f>'Приложение 1'!L56*12</f>
        <v>1920</v>
      </c>
      <c r="M56" s="15">
        <f>'Приложение 1'!M56*12</f>
        <v>1920</v>
      </c>
      <c r="N56" s="15">
        <f>'Приложение 1'!N56*12</f>
        <v>2316</v>
      </c>
      <c r="O56" s="15">
        <f>'Приложение 1'!O56*12</f>
        <v>2316</v>
      </c>
      <c r="P56" s="15">
        <f>'Приложение 1'!P56*12</f>
        <v>2712</v>
      </c>
      <c r="Q56" s="15">
        <f>'Приложение 1'!Q56*12</f>
        <v>3096</v>
      </c>
      <c r="R56" s="21"/>
      <c r="S56" s="21"/>
      <c r="T56" s="21"/>
    </row>
    <row r="57" spans="1:20">
      <c r="A57" s="64" t="s">
        <v>25</v>
      </c>
      <c r="B57" s="15">
        <f>'Приложение 1'!B57*12</f>
        <v>1848</v>
      </c>
      <c r="C57" s="15">
        <f>'Приложение 1'!C57*12</f>
        <v>1848</v>
      </c>
      <c r="D57" s="15">
        <f>'Приложение 1'!D57*12</f>
        <v>1536</v>
      </c>
      <c r="E57" s="15">
        <f>'Приложение 1'!E57*12</f>
        <v>1536</v>
      </c>
      <c r="F57" s="15">
        <f>'Приложение 1'!F57*12</f>
        <v>1152</v>
      </c>
      <c r="G57" s="15">
        <f>'Приложение 1'!G57*12</f>
        <v>768</v>
      </c>
      <c r="H57" s="15" t="s">
        <v>53</v>
      </c>
      <c r="I57" s="15">
        <f>'Приложение 1'!I57*12</f>
        <v>384</v>
      </c>
      <c r="J57" s="15">
        <f>'Приложение 1'!J57*12</f>
        <v>384</v>
      </c>
      <c r="K57" s="15">
        <f>'Приложение 1'!K57*12</f>
        <v>1152</v>
      </c>
      <c r="L57" s="15">
        <f>'Приложение 1'!L57*12</f>
        <v>1152</v>
      </c>
      <c r="M57" s="15">
        <f>'Приложение 1'!M57*12</f>
        <v>1152</v>
      </c>
      <c r="N57" s="15">
        <f>'Приложение 1'!N57*12</f>
        <v>1548</v>
      </c>
      <c r="O57" s="15">
        <f>'Приложение 1'!O57*12</f>
        <v>1548</v>
      </c>
      <c r="P57" s="15">
        <f>'Приложение 1'!P57*12</f>
        <v>1944</v>
      </c>
      <c r="Q57" s="15">
        <f>'Приложение 1'!Q57*12</f>
        <v>2328</v>
      </c>
      <c r="R57" s="21"/>
      <c r="S57" s="21"/>
      <c r="T57" s="21"/>
    </row>
    <row r="58" spans="1:20">
      <c r="A58" s="64" t="s">
        <v>26</v>
      </c>
      <c r="B58" s="15">
        <f>'Приложение 1'!B58*12</f>
        <v>1848</v>
      </c>
      <c r="C58" s="15">
        <f>'Приложение 1'!C58*12</f>
        <v>1848</v>
      </c>
      <c r="D58" s="15">
        <f>'Приложение 1'!D58*12</f>
        <v>1536</v>
      </c>
      <c r="E58" s="15">
        <f>'Приложение 1'!E58*12</f>
        <v>1536</v>
      </c>
      <c r="F58" s="15">
        <f>'Приложение 1'!F58*12</f>
        <v>1152</v>
      </c>
      <c r="G58" s="15">
        <f>'Приложение 1'!G58*12</f>
        <v>768</v>
      </c>
      <c r="H58" s="15">
        <f>'Приложение 1'!H58*12</f>
        <v>384</v>
      </c>
      <c r="I58" s="15" t="s">
        <v>53</v>
      </c>
      <c r="J58" s="15">
        <f>'Приложение 1'!J58*12</f>
        <v>384</v>
      </c>
      <c r="K58" s="15">
        <f>'Приложение 1'!K58*12</f>
        <v>1152</v>
      </c>
      <c r="L58" s="15">
        <f>'Приложение 1'!L58*12</f>
        <v>1152</v>
      </c>
      <c r="M58" s="15">
        <f>'Приложение 1'!M58*12</f>
        <v>1152</v>
      </c>
      <c r="N58" s="15">
        <f>'Приложение 1'!N58*12</f>
        <v>1548</v>
      </c>
      <c r="O58" s="15">
        <f>'Приложение 1'!O58*12</f>
        <v>1548</v>
      </c>
      <c r="P58" s="15">
        <f>'Приложение 1'!P58*12</f>
        <v>1944</v>
      </c>
      <c r="Q58" s="15">
        <f>'Приложение 1'!Q58*12</f>
        <v>2328</v>
      </c>
      <c r="R58" s="21"/>
      <c r="S58" s="21"/>
      <c r="T58" s="21"/>
    </row>
    <row r="59" spans="1:20">
      <c r="A59" s="64" t="s">
        <v>27</v>
      </c>
      <c r="B59" s="15">
        <f>'Приложение 1'!B59*12</f>
        <v>2232</v>
      </c>
      <c r="C59" s="15">
        <f>'Приложение 1'!C59*12</f>
        <v>2232</v>
      </c>
      <c r="D59" s="15">
        <f>'Приложение 1'!D59*12</f>
        <v>1920</v>
      </c>
      <c r="E59" s="15">
        <f>'Приложение 1'!E59*12</f>
        <v>1920</v>
      </c>
      <c r="F59" s="15">
        <f>'Приложение 1'!F59*12</f>
        <v>1536</v>
      </c>
      <c r="G59" s="15">
        <f>'Приложение 1'!G59*12</f>
        <v>1152</v>
      </c>
      <c r="H59" s="15">
        <f>'Приложение 1'!H59*12</f>
        <v>384</v>
      </c>
      <c r="I59" s="15">
        <f>'Приложение 1'!I59*12</f>
        <v>384</v>
      </c>
      <c r="J59" s="15" t="s">
        <v>53</v>
      </c>
      <c r="K59" s="15">
        <f>'Приложение 1'!K59*12</f>
        <v>768</v>
      </c>
      <c r="L59" s="15">
        <f>'Приложение 1'!L59*12</f>
        <v>768</v>
      </c>
      <c r="M59" s="15">
        <f>'Приложение 1'!M59*12</f>
        <v>768</v>
      </c>
      <c r="N59" s="15">
        <f>'Приложение 1'!N59*12</f>
        <v>1164</v>
      </c>
      <c r="O59" s="15">
        <f>'Приложение 1'!O59*12</f>
        <v>1164</v>
      </c>
      <c r="P59" s="15">
        <f>'Приложение 1'!P59*12</f>
        <v>1560</v>
      </c>
      <c r="Q59" s="15">
        <f>'Приложение 1'!Q59*12</f>
        <v>1944</v>
      </c>
      <c r="R59" s="21"/>
      <c r="S59" s="21"/>
      <c r="T59" s="21"/>
    </row>
    <row r="60" spans="1:20">
      <c r="A60" s="64" t="s">
        <v>28</v>
      </c>
      <c r="B60" s="15">
        <f>'Приложение 1'!B60*12</f>
        <v>3000</v>
      </c>
      <c r="C60" s="15">
        <f>'Приложение 1'!C60*12</f>
        <v>3000</v>
      </c>
      <c r="D60" s="15">
        <f>'Приложение 1'!D60*12</f>
        <v>2688</v>
      </c>
      <c r="E60" s="15">
        <f>'Приложение 1'!E60*12</f>
        <v>2688</v>
      </c>
      <c r="F60" s="15">
        <f>'Приложение 1'!F60*12</f>
        <v>2304</v>
      </c>
      <c r="G60" s="15">
        <f>'Приложение 1'!G60*12</f>
        <v>1920</v>
      </c>
      <c r="H60" s="15">
        <f>'Приложение 1'!H60*12</f>
        <v>1152</v>
      </c>
      <c r="I60" s="15">
        <f>'Приложение 1'!I60*12</f>
        <v>1152</v>
      </c>
      <c r="J60" s="15">
        <f>'Приложение 1'!J60*12</f>
        <v>768</v>
      </c>
      <c r="K60" s="15" t="s">
        <v>53</v>
      </c>
      <c r="L60" s="15">
        <f>'Приложение 1'!L60*12</f>
        <v>384</v>
      </c>
      <c r="M60" s="15">
        <f>'Приложение 1'!M60*12</f>
        <v>384</v>
      </c>
      <c r="N60" s="15">
        <f>'Приложение 1'!N60*12</f>
        <v>384</v>
      </c>
      <c r="O60" s="15">
        <f>'Приложение 1'!O60*12</f>
        <v>780</v>
      </c>
      <c r="P60" s="15">
        <f>'Приложение 1'!P60*12</f>
        <v>1164</v>
      </c>
      <c r="Q60" s="15">
        <f>'Приложение 1'!Q60*12</f>
        <v>1560</v>
      </c>
      <c r="R60" s="21"/>
      <c r="S60" s="21"/>
      <c r="T60" s="21"/>
    </row>
    <row r="61" spans="1:20">
      <c r="A61" s="64" t="s">
        <v>29</v>
      </c>
      <c r="B61" s="15">
        <f>'Приложение 1'!B61*12</f>
        <v>3000</v>
      </c>
      <c r="C61" s="15">
        <f>'Приложение 1'!C61*12</f>
        <v>3000</v>
      </c>
      <c r="D61" s="15">
        <f>'Приложение 1'!D61*12</f>
        <v>2688</v>
      </c>
      <c r="E61" s="15">
        <f>'Приложение 1'!E61*12</f>
        <v>2688</v>
      </c>
      <c r="F61" s="15">
        <f>'Приложение 1'!F61*12</f>
        <v>2304</v>
      </c>
      <c r="G61" s="15">
        <f>'Приложение 1'!G61*12</f>
        <v>1920</v>
      </c>
      <c r="H61" s="15">
        <f>'Приложение 1'!H61*12</f>
        <v>1152</v>
      </c>
      <c r="I61" s="15">
        <f>'Приложение 1'!I61*12</f>
        <v>1152</v>
      </c>
      <c r="J61" s="15">
        <f>'Приложение 1'!J61*12</f>
        <v>768</v>
      </c>
      <c r="K61" s="15">
        <f>'Приложение 1'!K61*12</f>
        <v>384</v>
      </c>
      <c r="L61" s="15" t="s">
        <v>53</v>
      </c>
      <c r="M61" s="15">
        <f>'Приложение 1'!M61*12</f>
        <v>384</v>
      </c>
      <c r="N61" s="15">
        <f>'Приложение 1'!N61*12</f>
        <v>384</v>
      </c>
      <c r="O61" s="15">
        <f>'Приложение 1'!O61*12</f>
        <v>780</v>
      </c>
      <c r="P61" s="15">
        <f>'Приложение 1'!P61*12</f>
        <v>1164</v>
      </c>
      <c r="Q61" s="15">
        <f>'Приложение 1'!Q61*12</f>
        <v>1164</v>
      </c>
      <c r="R61" s="21"/>
      <c r="S61" s="21"/>
      <c r="T61" s="21"/>
    </row>
    <row r="62" spans="1:20">
      <c r="A62" s="64" t="s">
        <v>30</v>
      </c>
      <c r="B62" s="15">
        <f>'Приложение 1'!B62*12</f>
        <v>3000</v>
      </c>
      <c r="C62" s="15">
        <f>'Приложение 1'!C62*12</f>
        <v>3000</v>
      </c>
      <c r="D62" s="15">
        <f>'Приложение 1'!D62*12</f>
        <v>2688</v>
      </c>
      <c r="E62" s="15">
        <f>'Приложение 1'!E62*12</f>
        <v>2688</v>
      </c>
      <c r="F62" s="15">
        <f>'Приложение 1'!F62*12</f>
        <v>2304</v>
      </c>
      <c r="G62" s="15">
        <f>'Приложение 1'!G62*12</f>
        <v>1920</v>
      </c>
      <c r="H62" s="15">
        <f>'Приложение 1'!H62*12</f>
        <v>1152</v>
      </c>
      <c r="I62" s="15">
        <f>'Приложение 1'!I62*12</f>
        <v>1152</v>
      </c>
      <c r="J62" s="15">
        <f>'Приложение 1'!J62*12</f>
        <v>768</v>
      </c>
      <c r="K62" s="15">
        <f>'Приложение 1'!K62*12</f>
        <v>384</v>
      </c>
      <c r="L62" s="15">
        <f>'Приложение 1'!L62*12</f>
        <v>384</v>
      </c>
      <c r="M62" s="15" t="s">
        <v>53</v>
      </c>
      <c r="N62" s="15">
        <f>'Приложение 1'!N62*12</f>
        <v>384</v>
      </c>
      <c r="O62" s="15">
        <f>'Приложение 1'!O62*12</f>
        <v>384</v>
      </c>
      <c r="P62" s="15">
        <f>'Приложение 1'!P62*12</f>
        <v>780</v>
      </c>
      <c r="Q62" s="15">
        <f>'Приложение 1'!Q62*12</f>
        <v>1164</v>
      </c>
      <c r="R62" s="21"/>
      <c r="S62" s="21"/>
      <c r="T62" s="21"/>
    </row>
    <row r="63" spans="1:20">
      <c r="A63" s="64" t="s">
        <v>31</v>
      </c>
      <c r="B63" s="15">
        <f>'Приложение 1'!B63*12</f>
        <v>3396</v>
      </c>
      <c r="C63" s="15">
        <f>'Приложение 1'!C63*12</f>
        <v>3396</v>
      </c>
      <c r="D63" s="15">
        <f>'Приложение 1'!D63*12</f>
        <v>3084</v>
      </c>
      <c r="E63" s="15">
        <f>'Приложение 1'!E63*12</f>
        <v>3084</v>
      </c>
      <c r="F63" s="15">
        <f>'Приложение 1'!F63*12</f>
        <v>2700</v>
      </c>
      <c r="G63" s="15">
        <f>'Приложение 1'!G63*12</f>
        <v>2316</v>
      </c>
      <c r="H63" s="15">
        <f>'Приложение 1'!H63*12</f>
        <v>1548</v>
      </c>
      <c r="I63" s="15">
        <f>'Приложение 1'!I63*12</f>
        <v>1548</v>
      </c>
      <c r="J63" s="15">
        <f>'Приложение 1'!J63*12</f>
        <v>1164</v>
      </c>
      <c r="K63" s="15">
        <f>'Приложение 1'!K63*12</f>
        <v>384</v>
      </c>
      <c r="L63" s="15">
        <f>'Приложение 1'!L63*12</f>
        <v>384</v>
      </c>
      <c r="M63" s="15">
        <f>'Приложение 1'!M63*12</f>
        <v>384</v>
      </c>
      <c r="N63" s="15" t="s">
        <v>53</v>
      </c>
      <c r="O63" s="15">
        <f>'Приложение 1'!O63*12</f>
        <v>384</v>
      </c>
      <c r="P63" s="15">
        <f>'Приложение 1'!P63*12</f>
        <v>780</v>
      </c>
      <c r="Q63" s="15">
        <f>'Приложение 1'!Q63*12</f>
        <v>1164</v>
      </c>
      <c r="R63" s="21"/>
      <c r="S63" s="21"/>
      <c r="T63" s="21"/>
    </row>
    <row r="64" spans="1:20">
      <c r="A64" s="64" t="s">
        <v>32</v>
      </c>
      <c r="B64" s="15">
        <f>'Приложение 1'!B64*12</f>
        <v>3396</v>
      </c>
      <c r="C64" s="15">
        <f>'Приложение 1'!C64*12</f>
        <v>3396</v>
      </c>
      <c r="D64" s="15">
        <f>'Приложение 1'!D64*12</f>
        <v>3084</v>
      </c>
      <c r="E64" s="15">
        <f>'Приложение 1'!E64*12</f>
        <v>3084</v>
      </c>
      <c r="F64" s="15">
        <f>'Приложение 1'!F64*12</f>
        <v>2700</v>
      </c>
      <c r="G64" s="15">
        <f>'Приложение 1'!G64*12</f>
        <v>2316</v>
      </c>
      <c r="H64" s="15">
        <f>'Приложение 1'!H64*12</f>
        <v>1548</v>
      </c>
      <c r="I64" s="15">
        <f>'Приложение 1'!I64*12</f>
        <v>1548</v>
      </c>
      <c r="J64" s="15">
        <f>'Приложение 1'!J64*12</f>
        <v>1164</v>
      </c>
      <c r="K64" s="15">
        <f>'Приложение 1'!K64*12</f>
        <v>780</v>
      </c>
      <c r="L64" s="15">
        <f>'Приложение 1'!L64*12</f>
        <v>780</v>
      </c>
      <c r="M64" s="15">
        <f>'Приложение 1'!M64*12</f>
        <v>384</v>
      </c>
      <c r="N64" s="15">
        <f>'Приложение 1'!N64*12</f>
        <v>384</v>
      </c>
      <c r="O64" s="15" t="s">
        <v>53</v>
      </c>
      <c r="P64" s="15">
        <f>'Приложение 1'!P64*12</f>
        <v>384</v>
      </c>
      <c r="Q64" s="15">
        <f>'Приложение 1'!Q64*12</f>
        <v>780</v>
      </c>
      <c r="R64" s="21"/>
      <c r="S64" s="21"/>
      <c r="T64" s="21"/>
    </row>
    <row r="65" spans="1:20">
      <c r="A65" s="64" t="s">
        <v>33</v>
      </c>
      <c r="B65" s="15">
        <f>'Приложение 1'!B65*12</f>
        <v>3792</v>
      </c>
      <c r="C65" s="15">
        <f>'Приложение 1'!C65*12</f>
        <v>3792</v>
      </c>
      <c r="D65" s="15">
        <f>'Приложение 1'!D65*12</f>
        <v>3480</v>
      </c>
      <c r="E65" s="15">
        <f>'Приложение 1'!E65*12</f>
        <v>3480</v>
      </c>
      <c r="F65" s="15">
        <f>'Приложение 1'!F65*12</f>
        <v>3096</v>
      </c>
      <c r="G65" s="15">
        <f>'Приложение 1'!G65*12</f>
        <v>2712</v>
      </c>
      <c r="H65" s="15">
        <f>'Приложение 1'!H65*12</f>
        <v>1944</v>
      </c>
      <c r="I65" s="15">
        <f>'Приложение 1'!I65*12</f>
        <v>1944</v>
      </c>
      <c r="J65" s="15">
        <f>'Приложение 1'!J65*12</f>
        <v>1560</v>
      </c>
      <c r="K65" s="15">
        <f>'Приложение 1'!K65*12</f>
        <v>1164</v>
      </c>
      <c r="L65" s="15">
        <f>'Приложение 1'!L65*12</f>
        <v>1164</v>
      </c>
      <c r="M65" s="15">
        <f>'Приложение 1'!M65*12</f>
        <v>780</v>
      </c>
      <c r="N65" s="15">
        <f>'Приложение 1'!N65*12</f>
        <v>780</v>
      </c>
      <c r="O65" s="15">
        <f>'Приложение 1'!O65*12</f>
        <v>384</v>
      </c>
      <c r="P65" s="15" t="s">
        <v>53</v>
      </c>
      <c r="Q65" s="15">
        <f>'Приложение 1'!Q65*12</f>
        <v>384</v>
      </c>
      <c r="R65" s="21"/>
      <c r="S65" s="21"/>
      <c r="T65" s="21"/>
    </row>
    <row r="66" spans="1:20">
      <c r="A66" s="64" t="s">
        <v>34</v>
      </c>
      <c r="B66" s="15">
        <f>'Приложение 1'!B66*12</f>
        <v>4176</v>
      </c>
      <c r="C66" s="15">
        <f>'Приложение 1'!C66*12</f>
        <v>4176</v>
      </c>
      <c r="D66" s="15">
        <f>'Приложение 1'!D66*12</f>
        <v>3864</v>
      </c>
      <c r="E66" s="15">
        <f>'Приложение 1'!E66*12</f>
        <v>3864</v>
      </c>
      <c r="F66" s="15">
        <f>'Приложение 1'!F66*12</f>
        <v>3480</v>
      </c>
      <c r="G66" s="15">
        <f>'Приложение 1'!G66*12</f>
        <v>3096</v>
      </c>
      <c r="H66" s="15">
        <f>'Приложение 1'!H66*12</f>
        <v>2328</v>
      </c>
      <c r="I66" s="15">
        <f>'Приложение 1'!I66*12</f>
        <v>2328</v>
      </c>
      <c r="J66" s="15">
        <f>'Приложение 1'!J66*12</f>
        <v>1944</v>
      </c>
      <c r="K66" s="15">
        <f>'Приложение 1'!K66*12</f>
        <v>1560</v>
      </c>
      <c r="L66" s="15">
        <f>'Приложение 1'!L66*12</f>
        <v>1164</v>
      </c>
      <c r="M66" s="15">
        <f>'Приложение 1'!M66*12</f>
        <v>1164</v>
      </c>
      <c r="N66" s="15">
        <f>'Приложение 1'!N66*12</f>
        <v>1164</v>
      </c>
      <c r="O66" s="15">
        <f>'Приложение 1'!O66*12</f>
        <v>780</v>
      </c>
      <c r="P66" s="15">
        <f>'Приложение 1'!P66*12</f>
        <v>384</v>
      </c>
      <c r="Q66" s="15" t="s">
        <v>53</v>
      </c>
      <c r="R66" s="21"/>
      <c r="S66" s="21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69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1'!C71*12</f>
        <v>312</v>
      </c>
      <c r="D71" s="15">
        <f>'Приложение 1'!D71*12</f>
        <v>768</v>
      </c>
      <c r="E71" s="15">
        <f>'Приложение 1'!E71*12</f>
        <v>1152</v>
      </c>
      <c r="F71" s="15">
        <f>'Приложение 1'!F71*12</f>
        <v>1200</v>
      </c>
      <c r="G71" s="15">
        <f>'Приложение 1'!G71*12</f>
        <v>1584</v>
      </c>
      <c r="H71" s="15">
        <f>'Приложение 1'!H71*12</f>
        <v>1968</v>
      </c>
      <c r="I71" s="15">
        <f>'Приложение 1'!I71*12</f>
        <v>2352</v>
      </c>
      <c r="J71" s="15">
        <f>'Приложение 1'!J71*12</f>
        <v>2352</v>
      </c>
      <c r="K71" s="15">
        <f>'Приложение 1'!K71*12</f>
        <v>3120</v>
      </c>
      <c r="L71" s="15">
        <f>'Приложение 1'!L71*12</f>
        <v>3504</v>
      </c>
      <c r="M71" s="15">
        <f>'Приложение 1'!M71*12</f>
        <v>3888</v>
      </c>
      <c r="N71" s="15">
        <f>'Приложение 1'!N71*12</f>
        <v>4284</v>
      </c>
      <c r="O71" s="15">
        <f>'Приложение 1'!O71*12</f>
        <v>4668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1'!B72*12</f>
        <v>312</v>
      </c>
      <c r="C72" s="15" t="s">
        <v>53</v>
      </c>
      <c r="D72" s="15">
        <f>'Приложение 1'!D72*12</f>
        <v>384</v>
      </c>
      <c r="E72" s="15">
        <f>'Приложение 1'!E72*12</f>
        <v>768</v>
      </c>
      <c r="F72" s="15">
        <f>'Приложение 1'!F72*12</f>
        <v>768</v>
      </c>
      <c r="G72" s="15">
        <f>'Приложение 1'!G72*12</f>
        <v>1152</v>
      </c>
      <c r="H72" s="15">
        <f>'Приложение 1'!H72*12</f>
        <v>1536</v>
      </c>
      <c r="I72" s="15">
        <f>'Приложение 1'!I72*12</f>
        <v>1920</v>
      </c>
      <c r="J72" s="15">
        <f>'Приложение 1'!J72*12</f>
        <v>1920</v>
      </c>
      <c r="K72" s="15">
        <f>'Приложение 1'!K72*12</f>
        <v>2688</v>
      </c>
      <c r="L72" s="15">
        <f>'Приложение 1'!L72*12</f>
        <v>3072</v>
      </c>
      <c r="M72" s="15">
        <f>'Приложение 1'!M72*12</f>
        <v>3456</v>
      </c>
      <c r="N72" s="15">
        <f>'Приложение 1'!N72*12</f>
        <v>3852</v>
      </c>
      <c r="O72" s="15">
        <f>'Приложение 1'!O72*12</f>
        <v>4236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1'!B73*12</f>
        <v>768</v>
      </c>
      <c r="C73" s="15">
        <f>'Приложение 1'!C73*12</f>
        <v>384</v>
      </c>
      <c r="D73" s="15" t="s">
        <v>53</v>
      </c>
      <c r="E73" s="15">
        <f>'Приложение 1'!E73*12</f>
        <v>384</v>
      </c>
      <c r="F73" s="15">
        <f>'Приложение 1'!F73*12</f>
        <v>384</v>
      </c>
      <c r="G73" s="15">
        <f>'Приложение 1'!G73*12</f>
        <v>768</v>
      </c>
      <c r="H73" s="15">
        <f>'Приложение 1'!H73*12</f>
        <v>1152</v>
      </c>
      <c r="I73" s="15">
        <f>'Приложение 1'!I73*12</f>
        <v>1536</v>
      </c>
      <c r="J73" s="15">
        <f>'Приложение 1'!J73*12</f>
        <v>1536</v>
      </c>
      <c r="K73" s="15">
        <f>'Приложение 1'!K73*12</f>
        <v>2304</v>
      </c>
      <c r="L73" s="15">
        <f>'Приложение 1'!L73*12</f>
        <v>2688</v>
      </c>
      <c r="M73" s="15">
        <f>'Приложение 1'!M73*12</f>
        <v>3072</v>
      </c>
      <c r="N73" s="15">
        <f>'Приложение 1'!N73*12</f>
        <v>3468</v>
      </c>
      <c r="O73" s="15">
        <f>'Приложение 1'!O73*12</f>
        <v>3852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1'!B74*12</f>
        <v>1152</v>
      </c>
      <c r="C74" s="15">
        <f>'Приложение 1'!C74*12</f>
        <v>768</v>
      </c>
      <c r="D74" s="15">
        <f>'Приложение 1'!D74*12</f>
        <v>384</v>
      </c>
      <c r="E74" s="15" t="s">
        <v>53</v>
      </c>
      <c r="F74" s="15">
        <f>'Приложение 1'!F74*12</f>
        <v>384</v>
      </c>
      <c r="G74" s="15">
        <f>'Приложение 1'!G74*12</f>
        <v>384</v>
      </c>
      <c r="H74" s="15">
        <f>'Приложение 1'!H74*12</f>
        <v>768</v>
      </c>
      <c r="I74" s="15">
        <f>'Приложение 1'!I74*12</f>
        <v>1152</v>
      </c>
      <c r="J74" s="15">
        <f>'Приложение 1'!J74*12</f>
        <v>1152</v>
      </c>
      <c r="K74" s="15">
        <f>'Приложение 1'!K74*12</f>
        <v>1920</v>
      </c>
      <c r="L74" s="15">
        <f>'Приложение 1'!L74*12</f>
        <v>2304</v>
      </c>
      <c r="M74" s="15">
        <f>'Приложение 1'!M74*12</f>
        <v>2688</v>
      </c>
      <c r="N74" s="15">
        <f>'Приложение 1'!N74*12</f>
        <v>3084</v>
      </c>
      <c r="O74" s="15">
        <f>'Приложение 1'!O74*12</f>
        <v>3468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1'!B75*12</f>
        <v>1200</v>
      </c>
      <c r="C75" s="15">
        <f>'Приложение 1'!C75*12</f>
        <v>768</v>
      </c>
      <c r="D75" s="15">
        <f>'Приложение 1'!D75*12</f>
        <v>384</v>
      </c>
      <c r="E75" s="15">
        <f>'Приложение 1'!E75*12</f>
        <v>384</v>
      </c>
      <c r="F75" s="15" t="s">
        <v>53</v>
      </c>
      <c r="G75" s="15">
        <f>'Приложение 1'!G75*12</f>
        <v>384</v>
      </c>
      <c r="H75" s="15">
        <f>'Приложение 1'!H75*12</f>
        <v>768</v>
      </c>
      <c r="I75" s="15">
        <f>'Приложение 1'!I75*12</f>
        <v>1152</v>
      </c>
      <c r="J75" s="15">
        <f>'Приложение 1'!J75*12</f>
        <v>1152</v>
      </c>
      <c r="K75" s="15">
        <f>'Приложение 1'!K75*12</f>
        <v>1920</v>
      </c>
      <c r="L75" s="15">
        <f>'Приложение 1'!L75*12</f>
        <v>2304</v>
      </c>
      <c r="M75" s="15">
        <f>'Приложение 1'!M75*12</f>
        <v>2688</v>
      </c>
      <c r="N75" s="15">
        <f>'Приложение 1'!N75*12</f>
        <v>3084</v>
      </c>
      <c r="O75" s="15">
        <f>'Приложение 1'!O75*12</f>
        <v>3468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1'!B76*12</f>
        <v>1584</v>
      </c>
      <c r="C76" s="15">
        <f>'Приложение 1'!C76*12</f>
        <v>1152</v>
      </c>
      <c r="D76" s="15">
        <f>'Приложение 1'!D76*12</f>
        <v>768</v>
      </c>
      <c r="E76" s="15">
        <f>'Приложение 1'!E76*12</f>
        <v>384</v>
      </c>
      <c r="F76" s="15">
        <f>'Приложение 1'!F76*12</f>
        <v>384</v>
      </c>
      <c r="G76" s="15" t="s">
        <v>53</v>
      </c>
      <c r="H76" s="15">
        <f>'Приложение 1'!H76*12</f>
        <v>384</v>
      </c>
      <c r="I76" s="15">
        <f>'Приложение 1'!I76*12</f>
        <v>768</v>
      </c>
      <c r="J76" s="15">
        <f>'Приложение 1'!J76*12</f>
        <v>768</v>
      </c>
      <c r="K76" s="15">
        <f>'Приложение 1'!K76*12</f>
        <v>1536</v>
      </c>
      <c r="L76" s="15">
        <f>'Приложение 1'!L76*12</f>
        <v>1920</v>
      </c>
      <c r="M76" s="15">
        <f>'Приложение 1'!M76*12</f>
        <v>2304</v>
      </c>
      <c r="N76" s="15">
        <f>'Приложение 1'!N76*12</f>
        <v>2700</v>
      </c>
      <c r="O76" s="15">
        <f>'Приложение 1'!O76*12</f>
        <v>3084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1'!B77*12</f>
        <v>1968</v>
      </c>
      <c r="C77" s="15">
        <f>'Приложение 1'!C77*12</f>
        <v>1536</v>
      </c>
      <c r="D77" s="15">
        <f>'Приложение 1'!D77*12</f>
        <v>1152</v>
      </c>
      <c r="E77" s="15">
        <f>'Приложение 1'!E77*12</f>
        <v>768</v>
      </c>
      <c r="F77" s="15">
        <f>'Приложение 1'!F77*12</f>
        <v>768</v>
      </c>
      <c r="G77" s="15">
        <f>'Приложение 1'!G77*12</f>
        <v>384</v>
      </c>
      <c r="H77" s="15" t="s">
        <v>53</v>
      </c>
      <c r="I77" s="15">
        <f>'Приложение 1'!I77*12</f>
        <v>384</v>
      </c>
      <c r="J77" s="15">
        <f>'Приложение 1'!J77*12</f>
        <v>384</v>
      </c>
      <c r="K77" s="15">
        <f>'Приложение 1'!K77*12</f>
        <v>1152</v>
      </c>
      <c r="L77" s="15">
        <f>'Приложение 1'!L77*12</f>
        <v>1536</v>
      </c>
      <c r="M77" s="15">
        <f>'Приложение 1'!M77*12</f>
        <v>1920</v>
      </c>
      <c r="N77" s="15">
        <f>'Приложение 1'!N77*12</f>
        <v>2316</v>
      </c>
      <c r="O77" s="15">
        <f>'Приложение 1'!O77*12</f>
        <v>2700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1'!B78*12</f>
        <v>2352</v>
      </c>
      <c r="C78" s="15">
        <f>'Приложение 1'!C78*12</f>
        <v>1920</v>
      </c>
      <c r="D78" s="15">
        <f>'Приложение 1'!D78*12</f>
        <v>1536</v>
      </c>
      <c r="E78" s="15">
        <f>'Приложение 1'!E78*12</f>
        <v>1152</v>
      </c>
      <c r="F78" s="15">
        <f>'Приложение 1'!F78*12</f>
        <v>1152</v>
      </c>
      <c r="G78" s="15">
        <f>'Приложение 1'!G78*12</f>
        <v>768</v>
      </c>
      <c r="H78" s="15">
        <f>'Приложение 1'!H78*12</f>
        <v>384</v>
      </c>
      <c r="I78" s="15" t="s">
        <v>53</v>
      </c>
      <c r="J78" s="15">
        <f>'Приложение 1'!J78*12</f>
        <v>384</v>
      </c>
      <c r="K78" s="15">
        <f>'Приложение 1'!K78*12</f>
        <v>768</v>
      </c>
      <c r="L78" s="15">
        <f>'Приложение 1'!L78*12</f>
        <v>1152</v>
      </c>
      <c r="M78" s="15">
        <f>'Приложение 1'!M78*12</f>
        <v>1536</v>
      </c>
      <c r="N78" s="15">
        <f>'Приложение 1'!N78*12</f>
        <v>1932</v>
      </c>
      <c r="O78" s="15">
        <f>'Приложение 1'!O78*12</f>
        <v>2316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1'!B79*12</f>
        <v>2352</v>
      </c>
      <c r="C79" s="15">
        <f>'Приложение 1'!C79*12</f>
        <v>1920</v>
      </c>
      <c r="D79" s="15">
        <f>'Приложение 1'!D79*12</f>
        <v>1536</v>
      </c>
      <c r="E79" s="15">
        <f>'Приложение 1'!E79*12</f>
        <v>1152</v>
      </c>
      <c r="F79" s="15">
        <f>'Приложение 1'!F79*12</f>
        <v>1152</v>
      </c>
      <c r="G79" s="15">
        <f>'Приложение 1'!G79*12</f>
        <v>768</v>
      </c>
      <c r="H79" s="15">
        <f>'Приложение 1'!H79*12</f>
        <v>384</v>
      </c>
      <c r="I79" s="15">
        <f>'Приложение 1'!I79*12</f>
        <v>384</v>
      </c>
      <c r="J79" s="15" t="s">
        <v>53</v>
      </c>
      <c r="K79" s="15">
        <f>'Приложение 1'!K79*12</f>
        <v>768</v>
      </c>
      <c r="L79" s="15">
        <f>'Приложение 1'!L79*12</f>
        <v>1152</v>
      </c>
      <c r="M79" s="15">
        <f>'Приложение 1'!M79*12</f>
        <v>1536</v>
      </c>
      <c r="N79" s="15">
        <f>'Приложение 1'!N79*12</f>
        <v>1932</v>
      </c>
      <c r="O79" s="15">
        <f>'Приложение 1'!O79*12</f>
        <v>2316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1'!B80*12</f>
        <v>3120</v>
      </c>
      <c r="C80" s="15">
        <f>'Приложение 1'!C80*12</f>
        <v>2688</v>
      </c>
      <c r="D80" s="15">
        <f>'Приложение 1'!D80*12</f>
        <v>2304</v>
      </c>
      <c r="E80" s="15">
        <f>'Приложение 1'!E80*12</f>
        <v>1920</v>
      </c>
      <c r="F80" s="15">
        <f>'Приложение 1'!F80*12</f>
        <v>1920</v>
      </c>
      <c r="G80" s="15">
        <f>'Приложение 1'!G80*12</f>
        <v>1536</v>
      </c>
      <c r="H80" s="15">
        <f>'Приложение 1'!H80*12</f>
        <v>1152</v>
      </c>
      <c r="I80" s="15">
        <f>'Приложение 1'!I80*12</f>
        <v>768</v>
      </c>
      <c r="J80" s="15">
        <f>'Приложение 1'!J80*12</f>
        <v>768</v>
      </c>
      <c r="K80" s="15" t="s">
        <v>53</v>
      </c>
      <c r="L80" s="15">
        <f>'Приложение 1'!L80*12</f>
        <v>384</v>
      </c>
      <c r="M80" s="15">
        <f>'Приложение 1'!M80*12</f>
        <v>768</v>
      </c>
      <c r="N80" s="15">
        <f>'Приложение 1'!N80*12</f>
        <v>1164</v>
      </c>
      <c r="O80" s="15">
        <f>'Приложение 1'!O80*12</f>
        <v>1548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1'!B81*12</f>
        <v>3504</v>
      </c>
      <c r="C81" s="15">
        <f>'Приложение 1'!C81*12</f>
        <v>3072</v>
      </c>
      <c r="D81" s="15">
        <f>'Приложение 1'!D81*12</f>
        <v>2688</v>
      </c>
      <c r="E81" s="15">
        <f>'Приложение 1'!E81*12</f>
        <v>2304</v>
      </c>
      <c r="F81" s="15">
        <f>'Приложение 1'!F81*12</f>
        <v>2304</v>
      </c>
      <c r="G81" s="15">
        <f>'Приложение 1'!G81*12</f>
        <v>1920</v>
      </c>
      <c r="H81" s="15">
        <f>'Приложение 1'!H81*12</f>
        <v>1536</v>
      </c>
      <c r="I81" s="15">
        <f>'Приложение 1'!I81*12</f>
        <v>1152</v>
      </c>
      <c r="J81" s="15">
        <f>'Приложение 1'!J81*12</f>
        <v>1152</v>
      </c>
      <c r="K81" s="15">
        <f>'Приложение 1'!K81*12</f>
        <v>384</v>
      </c>
      <c r="L81" s="15" t="s">
        <v>53</v>
      </c>
      <c r="M81" s="15">
        <f>'Приложение 1'!M81*12</f>
        <v>384</v>
      </c>
      <c r="N81" s="15">
        <f>'Приложение 1'!N81*12</f>
        <v>780</v>
      </c>
      <c r="O81" s="15">
        <f>'Приложение 1'!O81*12</f>
        <v>1164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1'!B82*12</f>
        <v>3888</v>
      </c>
      <c r="C82" s="15">
        <f>'Приложение 1'!C82*12</f>
        <v>3456</v>
      </c>
      <c r="D82" s="15">
        <f>'Приложение 1'!D82*12</f>
        <v>3072</v>
      </c>
      <c r="E82" s="15">
        <f>'Приложение 1'!E82*12</f>
        <v>2688</v>
      </c>
      <c r="F82" s="15">
        <f>'Приложение 1'!F82*12</f>
        <v>2688</v>
      </c>
      <c r="G82" s="15">
        <f>'Приложение 1'!G82*12</f>
        <v>2304</v>
      </c>
      <c r="H82" s="15">
        <f>'Приложение 1'!H82*12</f>
        <v>1920</v>
      </c>
      <c r="I82" s="15">
        <f>'Приложение 1'!I82*12</f>
        <v>1536</v>
      </c>
      <c r="J82" s="15">
        <f>'Приложение 1'!J82*12</f>
        <v>1536</v>
      </c>
      <c r="K82" s="15">
        <f>'Приложение 1'!K82*12</f>
        <v>768</v>
      </c>
      <c r="L82" s="15">
        <f>'Приложение 1'!L82*12</f>
        <v>384</v>
      </c>
      <c r="M82" s="15" t="s">
        <v>53</v>
      </c>
      <c r="N82" s="15">
        <f>'Приложение 1'!N82*12</f>
        <v>384</v>
      </c>
      <c r="O82" s="15">
        <f>'Приложение 1'!O82*12</f>
        <v>1164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1'!B83*12</f>
        <v>4284</v>
      </c>
      <c r="C83" s="15">
        <f>'Приложение 1'!C83*12</f>
        <v>3852</v>
      </c>
      <c r="D83" s="15">
        <f>'Приложение 1'!D83*12</f>
        <v>3468</v>
      </c>
      <c r="E83" s="15">
        <f>'Приложение 1'!E83*12</f>
        <v>3084</v>
      </c>
      <c r="F83" s="15">
        <f>'Приложение 1'!F83*12</f>
        <v>3084</v>
      </c>
      <c r="G83" s="15">
        <f>'Приложение 1'!G83*12</f>
        <v>2700</v>
      </c>
      <c r="H83" s="15">
        <f>'Приложение 1'!H83*12</f>
        <v>2316</v>
      </c>
      <c r="I83" s="15">
        <f>'Приложение 1'!I83*12</f>
        <v>1932</v>
      </c>
      <c r="J83" s="15">
        <f>'Приложение 1'!J83*12</f>
        <v>1932</v>
      </c>
      <c r="K83" s="15">
        <f>'Приложение 1'!K83*12</f>
        <v>1164</v>
      </c>
      <c r="L83" s="15">
        <f>'Приложение 1'!L83*12</f>
        <v>780</v>
      </c>
      <c r="M83" s="15">
        <f>'Приложение 1'!M83*12</f>
        <v>384</v>
      </c>
      <c r="N83" s="15" t="s">
        <v>53</v>
      </c>
      <c r="O83" s="15">
        <f>'Приложение 1'!O83*12</f>
        <v>780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1'!B84*12</f>
        <v>4668</v>
      </c>
      <c r="C84" s="15">
        <f>'Приложение 1'!C84*12</f>
        <v>4236</v>
      </c>
      <c r="D84" s="15">
        <f>'Приложение 1'!D84*12</f>
        <v>3852</v>
      </c>
      <c r="E84" s="15">
        <f>'Приложение 1'!E84*12</f>
        <v>3468</v>
      </c>
      <c r="F84" s="15">
        <f>'Приложение 1'!F84*12</f>
        <v>3468</v>
      </c>
      <c r="G84" s="15">
        <f>'Приложение 1'!G84*12</f>
        <v>3084</v>
      </c>
      <c r="H84" s="15">
        <f>'Приложение 1'!H84*12</f>
        <v>2700</v>
      </c>
      <c r="I84" s="15">
        <f>'Приложение 1'!I84*12</f>
        <v>2316</v>
      </c>
      <c r="J84" s="15">
        <f>'Приложение 1'!J84*12</f>
        <v>2316</v>
      </c>
      <c r="K84" s="15">
        <f>'Приложение 1'!K84*12</f>
        <v>1548</v>
      </c>
      <c r="L84" s="15">
        <f>'Приложение 1'!L84*12</f>
        <v>1164</v>
      </c>
      <c r="M84" s="15">
        <f>'Приложение 1'!M84*12</f>
        <v>1164</v>
      </c>
      <c r="N84" s="15">
        <f>'Приложение 1'!N84*12</f>
        <v>780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69"/>
      <c r="I86" s="69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5.75" customHeight="1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1'!C89*12</f>
        <v>312</v>
      </c>
      <c r="D89" s="15">
        <f>'Приложение 1'!D89*12</f>
        <v>768</v>
      </c>
      <c r="E89" s="15">
        <f>'Приложение 1'!E89*12</f>
        <v>1152</v>
      </c>
      <c r="F89" s="15">
        <f>'Приложение 1'!F89*12</f>
        <v>1200</v>
      </c>
      <c r="G89" s="15">
        <f>'Приложение 1'!G89*12</f>
        <v>1584</v>
      </c>
      <c r="H89" s="15">
        <f>'Приложение 1'!H89*12</f>
        <v>1968</v>
      </c>
      <c r="I89" s="15">
        <f>'Приложение 1'!I89*12</f>
        <v>1968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1'!B90*12</f>
        <v>312</v>
      </c>
      <c r="C90" s="15" t="s">
        <v>53</v>
      </c>
      <c r="D90" s="15">
        <f>'Приложение 1'!D90*12</f>
        <v>384</v>
      </c>
      <c r="E90" s="15">
        <f>'Приложение 1'!E90*12</f>
        <v>768</v>
      </c>
      <c r="F90" s="15">
        <f>'Приложение 1'!F90*12</f>
        <v>1152</v>
      </c>
      <c r="G90" s="15">
        <f>'Приложение 1'!G90*12</f>
        <v>1536</v>
      </c>
      <c r="H90" s="15">
        <f>'Приложение 1'!H90*12</f>
        <v>1920</v>
      </c>
      <c r="I90" s="15">
        <f>'Приложение 1'!I90*12</f>
        <v>1920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1'!B91*12</f>
        <v>768</v>
      </c>
      <c r="C91" s="15">
        <f>'Приложение 1'!C91*12</f>
        <v>384</v>
      </c>
      <c r="D91" s="15" t="s">
        <v>53</v>
      </c>
      <c r="E91" s="15">
        <f>'Приложение 1'!E91*12</f>
        <v>384</v>
      </c>
      <c r="F91" s="15">
        <f>'Приложение 1'!F91*12</f>
        <v>768</v>
      </c>
      <c r="G91" s="15">
        <f>'Приложение 1'!G91*12</f>
        <v>1152</v>
      </c>
      <c r="H91" s="15">
        <f>'Приложение 1'!H91*12</f>
        <v>1536</v>
      </c>
      <c r="I91" s="15">
        <f>'Приложение 1'!I91*12</f>
        <v>1536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1'!B92*12</f>
        <v>1152</v>
      </c>
      <c r="C92" s="15">
        <f>'Приложение 1'!C92*12</f>
        <v>768</v>
      </c>
      <c r="D92" s="15">
        <f>'Приложение 1'!D92*12</f>
        <v>384</v>
      </c>
      <c r="E92" s="15" t="s">
        <v>53</v>
      </c>
      <c r="F92" s="15">
        <f>'Приложение 1'!F92*12</f>
        <v>384</v>
      </c>
      <c r="G92" s="15">
        <f>'Приложение 1'!G92*12</f>
        <v>768</v>
      </c>
      <c r="H92" s="15">
        <f>'Приложение 1'!H92*12</f>
        <v>1152</v>
      </c>
      <c r="I92" s="15">
        <f>'Приложение 1'!I92*12</f>
        <v>1152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1'!B93*12</f>
        <v>1200</v>
      </c>
      <c r="C93" s="15">
        <f>'Приложение 1'!C93*12</f>
        <v>1152</v>
      </c>
      <c r="D93" s="15">
        <f>'Приложение 1'!D93*12</f>
        <v>768</v>
      </c>
      <c r="E93" s="15">
        <f>'Приложение 1'!E93*12</f>
        <v>384</v>
      </c>
      <c r="F93" s="15" t="s">
        <v>53</v>
      </c>
      <c r="G93" s="15">
        <f>'Приложение 1'!G93*12</f>
        <v>384</v>
      </c>
      <c r="H93" s="15">
        <f>'Приложение 1'!H93*12</f>
        <v>768</v>
      </c>
      <c r="I93" s="15">
        <f>'Приложение 1'!I93*12</f>
        <v>768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1'!B94*12</f>
        <v>1584</v>
      </c>
      <c r="C94" s="15">
        <f>'Приложение 1'!C94*12</f>
        <v>1536</v>
      </c>
      <c r="D94" s="15">
        <f>'Приложение 1'!D94*12</f>
        <v>1152</v>
      </c>
      <c r="E94" s="15">
        <f>'Приложение 1'!E94*12</f>
        <v>768</v>
      </c>
      <c r="F94" s="15">
        <f>'Приложение 1'!F94*12</f>
        <v>384</v>
      </c>
      <c r="G94" s="15" t="s">
        <v>53</v>
      </c>
      <c r="H94" s="15">
        <f>'Приложение 1'!H94*12</f>
        <v>384</v>
      </c>
      <c r="I94" s="15">
        <f>'Приложение 1'!I94*12</f>
        <v>384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1'!B95*12</f>
        <v>1968</v>
      </c>
      <c r="C95" s="15">
        <f>'Приложение 1'!C95*12</f>
        <v>1920</v>
      </c>
      <c r="D95" s="15">
        <f>'Приложение 1'!D95*12</f>
        <v>1536</v>
      </c>
      <c r="E95" s="15">
        <f>'Приложение 1'!E95*12</f>
        <v>1152</v>
      </c>
      <c r="F95" s="15">
        <f>'Приложение 1'!F95*12</f>
        <v>768</v>
      </c>
      <c r="G95" s="15">
        <f>'Приложение 1'!G95*12</f>
        <v>384</v>
      </c>
      <c r="H95" s="15" t="s">
        <v>53</v>
      </c>
      <c r="I95" s="15">
        <f>'Приложение 1'!I95*12</f>
        <v>120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1'!B96*12</f>
        <v>1968</v>
      </c>
      <c r="C96" s="15">
        <f>'Приложение 1'!C96*12</f>
        <v>1920</v>
      </c>
      <c r="D96" s="15">
        <f>'Приложение 1'!D96*12</f>
        <v>1536</v>
      </c>
      <c r="E96" s="15">
        <f>'Приложение 1'!E96*12</f>
        <v>1152</v>
      </c>
      <c r="F96" s="15">
        <f>'Приложение 1'!F96*12</f>
        <v>768</v>
      </c>
      <c r="G96" s="15">
        <f>'Приложение 1'!G96*12</f>
        <v>384</v>
      </c>
      <c r="H96" s="15">
        <f>'Приложение 1'!H96*12</f>
        <v>120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9"/>
      <c r="M98" s="69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1'!C101*12</f>
        <v>384</v>
      </c>
      <c r="D101" s="15">
        <f>'Приложение 1'!D101*12</f>
        <v>768</v>
      </c>
      <c r="E101" s="15">
        <f>'Приложение 1'!E101*12</f>
        <v>1152</v>
      </c>
      <c r="F101" s="15">
        <f>'Приложение 1'!F101*12</f>
        <v>1152</v>
      </c>
      <c r="G101" s="15">
        <f>'Приложение 1'!G101*12</f>
        <v>1152</v>
      </c>
      <c r="H101" s="15">
        <f>'Приложение 1'!H101*12</f>
        <v>1200</v>
      </c>
      <c r="I101" s="15">
        <f>'Приложение 1'!I101*12</f>
        <v>1200</v>
      </c>
      <c r="J101" s="15">
        <f>'Приложение 1'!J101*12</f>
        <v>1200</v>
      </c>
      <c r="K101" s="15">
        <f>'Приложение 1'!K101*12</f>
        <v>1200</v>
      </c>
      <c r="L101" s="15">
        <f>'Приложение 1'!L101*12</f>
        <v>1584</v>
      </c>
      <c r="M101" s="15">
        <f>'Приложение 1'!M101*12</f>
        <v>1968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1'!B102*12</f>
        <v>384</v>
      </c>
      <c r="C102" s="15" t="s">
        <v>53</v>
      </c>
      <c r="D102" s="15">
        <f>'Приложение 1'!D102*12</f>
        <v>384</v>
      </c>
      <c r="E102" s="15">
        <f>'Приложение 1'!E102*12</f>
        <v>768</v>
      </c>
      <c r="F102" s="15">
        <f>'Приложение 1'!F102*12</f>
        <v>768</v>
      </c>
      <c r="G102" s="15">
        <f>'Приложение 1'!G102*12</f>
        <v>768</v>
      </c>
      <c r="H102" s="15">
        <f>'Приложение 1'!H102*12</f>
        <v>1152</v>
      </c>
      <c r="I102" s="15">
        <f>'Приложение 1'!I102*12</f>
        <v>1152</v>
      </c>
      <c r="J102" s="15">
        <f>'Приложение 1'!J102*12</f>
        <v>1152</v>
      </c>
      <c r="K102" s="15">
        <f>'Приложение 1'!K102*12</f>
        <v>1152</v>
      </c>
      <c r="L102" s="15">
        <f>'Приложение 1'!L102*12</f>
        <v>1536</v>
      </c>
      <c r="M102" s="15">
        <f>'Приложение 1'!M102*12</f>
        <v>1920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1'!B103*12</f>
        <v>768</v>
      </c>
      <c r="C103" s="15">
        <f>'Приложение 1'!C103*12</f>
        <v>384</v>
      </c>
      <c r="D103" s="15" t="s">
        <v>53</v>
      </c>
      <c r="E103" s="15">
        <f>'Приложение 1'!E103*12</f>
        <v>384</v>
      </c>
      <c r="F103" s="15">
        <f>'Приложение 1'!F103*12</f>
        <v>384</v>
      </c>
      <c r="G103" s="15">
        <f>'Приложение 1'!G103*12</f>
        <v>384</v>
      </c>
      <c r="H103" s="15">
        <f>'Приложение 1'!H103*12</f>
        <v>768</v>
      </c>
      <c r="I103" s="15">
        <f>'Приложение 1'!I103*12</f>
        <v>768</v>
      </c>
      <c r="J103" s="15">
        <f>'Приложение 1'!J103*12</f>
        <v>768</v>
      </c>
      <c r="K103" s="15">
        <f>'Приложение 1'!K103*12</f>
        <v>768</v>
      </c>
      <c r="L103" s="15">
        <f>'Приложение 1'!L103*12</f>
        <v>1152</v>
      </c>
      <c r="M103" s="15">
        <f>'Приложение 1'!M103*12</f>
        <v>1536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1'!B104*12</f>
        <v>1152</v>
      </c>
      <c r="C104" s="15">
        <f>'Приложение 1'!C104*12</f>
        <v>768</v>
      </c>
      <c r="D104" s="15">
        <f>'Приложение 1'!D104*12</f>
        <v>384</v>
      </c>
      <c r="E104" s="15" t="s">
        <v>53</v>
      </c>
      <c r="F104" s="15">
        <f>'Приложение 1'!F104*12</f>
        <v>384</v>
      </c>
      <c r="G104" s="15">
        <f>'Приложение 1'!G104*12</f>
        <v>384</v>
      </c>
      <c r="H104" s="15">
        <f>'Приложение 1'!H104*12</f>
        <v>384</v>
      </c>
      <c r="I104" s="15">
        <f>'Приложение 1'!I104*12</f>
        <v>384</v>
      </c>
      <c r="J104" s="15">
        <f>'Приложение 1'!J104*12</f>
        <v>384</v>
      </c>
      <c r="K104" s="15">
        <f>'Приложение 1'!K104*12</f>
        <v>384</v>
      </c>
      <c r="L104" s="15">
        <f>'Приложение 1'!L104*12</f>
        <v>768</v>
      </c>
      <c r="M104" s="15">
        <f>'Приложение 1'!M104*12</f>
        <v>1152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1'!B105*12</f>
        <v>1152</v>
      </c>
      <c r="C105" s="15">
        <f>'Приложение 1'!C105*12</f>
        <v>768</v>
      </c>
      <c r="D105" s="15">
        <f>'Приложение 1'!D105*12</f>
        <v>384</v>
      </c>
      <c r="E105" s="15">
        <f>'Приложение 1'!E105*12</f>
        <v>384</v>
      </c>
      <c r="F105" s="15" t="s">
        <v>53</v>
      </c>
      <c r="G105" s="15">
        <f>'Приложение 1'!G105*12</f>
        <v>384</v>
      </c>
      <c r="H105" s="15">
        <f>'Приложение 1'!H105*12</f>
        <v>384</v>
      </c>
      <c r="I105" s="15">
        <f>'Приложение 1'!I105*12</f>
        <v>384</v>
      </c>
      <c r="J105" s="15">
        <f>'Приложение 1'!J105*12</f>
        <v>384</v>
      </c>
      <c r="K105" s="15">
        <f>'Приложение 1'!K105*12</f>
        <v>384</v>
      </c>
      <c r="L105" s="15">
        <f>'Приложение 1'!L105*12</f>
        <v>768</v>
      </c>
      <c r="M105" s="15">
        <f>'Приложение 1'!M105*12</f>
        <v>1152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1'!B106*12</f>
        <v>1152</v>
      </c>
      <c r="C106" s="15">
        <f>'Приложение 1'!C106*12</f>
        <v>768</v>
      </c>
      <c r="D106" s="15">
        <f>'Приложение 1'!D106*12</f>
        <v>384</v>
      </c>
      <c r="E106" s="15">
        <f>'Приложение 1'!E106*12</f>
        <v>384</v>
      </c>
      <c r="F106" s="15">
        <f>'Приложение 1'!F106*12</f>
        <v>384</v>
      </c>
      <c r="G106" s="15" t="s">
        <v>53</v>
      </c>
      <c r="H106" s="15">
        <f>'Приложение 1'!H106*12</f>
        <v>312</v>
      </c>
      <c r="I106" s="15">
        <f>'Приложение 1'!I106*12</f>
        <v>312</v>
      </c>
      <c r="J106" s="15">
        <f>'Приложение 1'!J106*12</f>
        <v>312</v>
      </c>
      <c r="K106" s="15">
        <f>'Приложение 1'!K106*12</f>
        <v>312</v>
      </c>
      <c r="L106" s="15">
        <f>'Приложение 1'!L106*12</f>
        <v>768</v>
      </c>
      <c r="M106" s="15">
        <f>'Приложение 1'!M106*12</f>
        <v>1080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1'!B107*12</f>
        <v>1200</v>
      </c>
      <c r="C107" s="15">
        <f>'Приложение 1'!C107*12</f>
        <v>1152</v>
      </c>
      <c r="D107" s="15">
        <f>'Приложение 1'!D107*12</f>
        <v>768</v>
      </c>
      <c r="E107" s="15">
        <f>'Приложение 1'!E107*12</f>
        <v>384</v>
      </c>
      <c r="F107" s="15">
        <f>'Приложение 1'!F107*12</f>
        <v>384</v>
      </c>
      <c r="G107" s="15">
        <f>'Приложение 1'!G107*12</f>
        <v>312</v>
      </c>
      <c r="H107" s="15" t="s">
        <v>53</v>
      </c>
      <c r="I107" s="15">
        <f>'Приложение 1'!I107*12</f>
        <v>312</v>
      </c>
      <c r="J107" s="15">
        <f>'Приложение 1'!J107*12</f>
        <v>312</v>
      </c>
      <c r="K107" s="15">
        <f>'Приложение 1'!K107*12</f>
        <v>312</v>
      </c>
      <c r="L107" s="15">
        <f>'Приложение 1'!L107*12</f>
        <v>768</v>
      </c>
      <c r="M107" s="15">
        <f>'Приложение 1'!M107*12</f>
        <v>1080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1'!B108*12</f>
        <v>1200</v>
      </c>
      <c r="C108" s="15">
        <f>'Приложение 1'!C108*12</f>
        <v>1152</v>
      </c>
      <c r="D108" s="15">
        <f>'Приложение 1'!D108*12</f>
        <v>768</v>
      </c>
      <c r="E108" s="15">
        <f>'Приложение 1'!E108*12</f>
        <v>384</v>
      </c>
      <c r="F108" s="15">
        <f>'Приложение 1'!F108*12</f>
        <v>384</v>
      </c>
      <c r="G108" s="15">
        <f>'Приложение 1'!G108*12</f>
        <v>312</v>
      </c>
      <c r="H108" s="15">
        <f>'Приложение 1'!H108*12</f>
        <v>312</v>
      </c>
      <c r="I108" s="15" t="s">
        <v>53</v>
      </c>
      <c r="J108" s="15">
        <f>'Приложение 1'!J108*12</f>
        <v>312</v>
      </c>
      <c r="K108" s="15">
        <f>'Приложение 1'!K108*12</f>
        <v>312</v>
      </c>
      <c r="L108" s="15">
        <f>'Приложение 1'!L108*12</f>
        <v>768</v>
      </c>
      <c r="M108" s="15">
        <f>'Приложение 1'!M108*12</f>
        <v>1080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1'!B109*12</f>
        <v>1200</v>
      </c>
      <c r="C109" s="15">
        <f>'Приложение 1'!C109*12</f>
        <v>1152</v>
      </c>
      <c r="D109" s="15">
        <f>'Приложение 1'!D109*12</f>
        <v>768</v>
      </c>
      <c r="E109" s="15">
        <f>'Приложение 1'!E109*12</f>
        <v>384</v>
      </c>
      <c r="F109" s="15">
        <f>'Приложение 1'!F109*12</f>
        <v>384</v>
      </c>
      <c r="G109" s="15">
        <f>'Приложение 1'!G109*12</f>
        <v>312</v>
      </c>
      <c r="H109" s="15">
        <f>'Приложение 1'!H109*12</f>
        <v>312</v>
      </c>
      <c r="I109" s="15">
        <f>'Приложение 1'!I109*12</f>
        <v>312</v>
      </c>
      <c r="J109" s="15" t="s">
        <v>53</v>
      </c>
      <c r="K109" s="15">
        <f>'Приложение 1'!K109*12</f>
        <v>312</v>
      </c>
      <c r="L109" s="15">
        <f>'Приложение 1'!L109*12</f>
        <v>384</v>
      </c>
      <c r="M109" s="15">
        <f>'Приложение 1'!M109*12</f>
        <v>768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1'!B110*12</f>
        <v>1200</v>
      </c>
      <c r="C110" s="15">
        <f>'Приложение 1'!C110*12</f>
        <v>1152</v>
      </c>
      <c r="D110" s="15">
        <f>'Приложение 1'!D110*12</f>
        <v>768</v>
      </c>
      <c r="E110" s="15">
        <f>'Приложение 1'!E110*12</f>
        <v>384</v>
      </c>
      <c r="F110" s="15">
        <f>'Приложение 1'!F110*12</f>
        <v>384</v>
      </c>
      <c r="G110" s="15">
        <f>'Приложение 1'!G110*12</f>
        <v>312</v>
      </c>
      <c r="H110" s="15">
        <f>'Приложение 1'!H110*12</f>
        <v>312</v>
      </c>
      <c r="I110" s="15">
        <f>'Приложение 1'!I110*12</f>
        <v>312</v>
      </c>
      <c r="J110" s="15">
        <f>'Приложение 1'!J110*12</f>
        <v>312</v>
      </c>
      <c r="K110" s="15" t="s">
        <v>53</v>
      </c>
      <c r="L110" s="15">
        <f>'Приложение 1'!L110*12</f>
        <v>384</v>
      </c>
      <c r="M110" s="15">
        <f>'Приложение 1'!M110*12</f>
        <v>768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1'!B111*12</f>
        <v>1584</v>
      </c>
      <c r="C111" s="15">
        <f>'Приложение 1'!C111*12</f>
        <v>1536</v>
      </c>
      <c r="D111" s="15">
        <f>'Приложение 1'!D111*12</f>
        <v>1152</v>
      </c>
      <c r="E111" s="15">
        <f>'Приложение 1'!E111*12</f>
        <v>768</v>
      </c>
      <c r="F111" s="15">
        <f>'Приложение 1'!F111*12</f>
        <v>768</v>
      </c>
      <c r="G111" s="15">
        <f>'Приложение 1'!G111*12</f>
        <v>768</v>
      </c>
      <c r="H111" s="15">
        <f>'Приложение 1'!H111*12</f>
        <v>768</v>
      </c>
      <c r="I111" s="15">
        <f>'Приложение 1'!I111*12</f>
        <v>768</v>
      </c>
      <c r="J111" s="15">
        <f>'Приложение 1'!J111*12</f>
        <v>384</v>
      </c>
      <c r="K111" s="15">
        <f>'Приложение 1'!K111*12</f>
        <v>384</v>
      </c>
      <c r="L111" s="15" t="s">
        <v>53</v>
      </c>
      <c r="M111" s="15">
        <f>'Приложение 1'!M111*12</f>
        <v>384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1'!B112*12</f>
        <v>1968</v>
      </c>
      <c r="C112" s="15">
        <f>'Приложение 1'!C112*12</f>
        <v>1920</v>
      </c>
      <c r="D112" s="15">
        <f>'Приложение 1'!D112*12</f>
        <v>1536</v>
      </c>
      <c r="E112" s="15">
        <f>'Приложение 1'!E112*12</f>
        <v>1152</v>
      </c>
      <c r="F112" s="15">
        <f>'Приложение 1'!F112*12</f>
        <v>1152</v>
      </c>
      <c r="G112" s="15">
        <f>'Приложение 1'!G112*12</f>
        <v>1080</v>
      </c>
      <c r="H112" s="15">
        <f>'Приложение 1'!H112*12</f>
        <v>1080</v>
      </c>
      <c r="I112" s="15">
        <f>'Приложение 1'!I112*12</f>
        <v>1080</v>
      </c>
      <c r="J112" s="15">
        <f>'Приложение 1'!J112*12</f>
        <v>768</v>
      </c>
      <c r="K112" s="15">
        <f>'Приложение 1'!K112*12</f>
        <v>768</v>
      </c>
      <c r="L112" s="15">
        <f>'Приложение 1'!L112*12</f>
        <v>384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69"/>
      <c r="K114" s="69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1'!C117*12</f>
        <v>384</v>
      </c>
      <c r="D117" s="15">
        <f>'Приложение 1'!D117*12</f>
        <v>384</v>
      </c>
      <c r="E117" s="15">
        <f>'Приложение 1'!E117*12</f>
        <v>768</v>
      </c>
      <c r="F117" s="15">
        <f>'Приложение 1'!F117*12</f>
        <v>1200</v>
      </c>
      <c r="G117" s="15">
        <f>'Приложение 1'!G117*12</f>
        <v>1200</v>
      </c>
      <c r="H117" s="15">
        <f>'Приложение 1'!H117*12</f>
        <v>1200</v>
      </c>
      <c r="I117" s="15">
        <f>'Приложение 1'!I117*12</f>
        <v>1200</v>
      </c>
      <c r="J117" s="15">
        <f>'Приложение 1'!J117*12</f>
        <v>1584</v>
      </c>
      <c r="K117" s="15">
        <f>'Приложение 1'!K117*12</f>
        <v>1968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1'!B118*12</f>
        <v>384</v>
      </c>
      <c r="C118" s="15" t="s">
        <v>53</v>
      </c>
      <c r="D118" s="15">
        <f>'Приложение 1'!D118*12</f>
        <v>384</v>
      </c>
      <c r="E118" s="15">
        <f>'Приложение 1'!E118*12</f>
        <v>768</v>
      </c>
      <c r="F118" s="15">
        <f>'Приложение 1'!F118*12</f>
        <v>1152</v>
      </c>
      <c r="G118" s="15">
        <f>'Приложение 1'!G118*12</f>
        <v>1152</v>
      </c>
      <c r="H118" s="15">
        <f>'Приложение 1'!H118*12</f>
        <v>1152</v>
      </c>
      <c r="I118" s="15">
        <f>'Приложение 1'!I118*12</f>
        <v>1152</v>
      </c>
      <c r="J118" s="15">
        <f>'Приложение 1'!J118*12</f>
        <v>1536</v>
      </c>
      <c r="K118" s="15">
        <f>'Приложение 1'!K118*12</f>
        <v>1920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1'!B119*12</f>
        <v>384</v>
      </c>
      <c r="C119" s="15">
        <f>'Приложение 1'!C119*12</f>
        <v>384</v>
      </c>
      <c r="D119" s="15" t="s">
        <v>53</v>
      </c>
      <c r="E119" s="15">
        <f>'Приложение 1'!E119*12</f>
        <v>384</v>
      </c>
      <c r="F119" s="15">
        <f>'Приложение 1'!F119*12</f>
        <v>768</v>
      </c>
      <c r="G119" s="15">
        <f>'Приложение 1'!G119*12</f>
        <v>768</v>
      </c>
      <c r="H119" s="15">
        <f>'Приложение 1'!H119*12</f>
        <v>768</v>
      </c>
      <c r="I119" s="15">
        <f>'Приложение 1'!I119*12</f>
        <v>768</v>
      </c>
      <c r="J119" s="15">
        <f>'Приложение 1'!J119*12</f>
        <v>1152</v>
      </c>
      <c r="K119" s="15">
        <f>'Приложение 1'!K119*12</f>
        <v>1536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1'!B120*12</f>
        <v>768</v>
      </c>
      <c r="C120" s="15">
        <f>'Приложение 1'!C120*12</f>
        <v>768</v>
      </c>
      <c r="D120" s="15">
        <f>'Приложение 1'!D120*12</f>
        <v>384</v>
      </c>
      <c r="E120" s="15" t="s">
        <v>53</v>
      </c>
      <c r="F120" s="15">
        <f>'Приложение 1'!F120*12</f>
        <v>312</v>
      </c>
      <c r="G120" s="15">
        <f>'Приложение 1'!G120*12</f>
        <v>312</v>
      </c>
      <c r="H120" s="15">
        <f>'Приложение 1'!H120*12</f>
        <v>312</v>
      </c>
      <c r="I120" s="15">
        <f>'Приложение 1'!I120*12</f>
        <v>312</v>
      </c>
      <c r="J120" s="15">
        <f>'Приложение 1'!J120*12</f>
        <v>768</v>
      </c>
      <c r="K120" s="15">
        <f>'Приложение 1'!K120*12</f>
        <v>1152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1'!B121*12</f>
        <v>1200</v>
      </c>
      <c r="C121" s="15">
        <f>'Приложение 1'!C121*12</f>
        <v>1152</v>
      </c>
      <c r="D121" s="15">
        <f>'Приложение 1'!D121*12</f>
        <v>768</v>
      </c>
      <c r="E121" s="15">
        <f>'Приложение 1'!E121*12</f>
        <v>312</v>
      </c>
      <c r="F121" s="15" t="s">
        <v>53</v>
      </c>
      <c r="G121" s="15">
        <f>'Приложение 1'!G121*12</f>
        <v>312</v>
      </c>
      <c r="H121" s="15">
        <f>'Приложение 1'!H121*12</f>
        <v>312</v>
      </c>
      <c r="I121" s="15">
        <f>'Приложение 1'!I121*12</f>
        <v>312</v>
      </c>
      <c r="J121" s="15">
        <f>'Приложение 1'!J121*12</f>
        <v>768</v>
      </c>
      <c r="K121" s="15">
        <f>'Приложение 1'!K121*12</f>
        <v>1080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1'!B122*12</f>
        <v>1200</v>
      </c>
      <c r="C122" s="15">
        <f>'Приложение 1'!C122*12</f>
        <v>1152</v>
      </c>
      <c r="D122" s="15">
        <f>'Приложение 1'!D122*12</f>
        <v>768</v>
      </c>
      <c r="E122" s="15">
        <f>'Приложение 1'!E122*12</f>
        <v>312</v>
      </c>
      <c r="F122" s="15">
        <f>'Приложение 1'!F122*12</f>
        <v>312</v>
      </c>
      <c r="G122" s="15" t="s">
        <v>53</v>
      </c>
      <c r="H122" s="15">
        <f>'Приложение 1'!H122*12</f>
        <v>312</v>
      </c>
      <c r="I122" s="15">
        <f>'Приложение 1'!I122*12</f>
        <v>312</v>
      </c>
      <c r="J122" s="15">
        <f>'Приложение 1'!J122*12</f>
        <v>768</v>
      </c>
      <c r="K122" s="15">
        <f>'Приложение 1'!K122*12</f>
        <v>1080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1'!B123*12</f>
        <v>1200</v>
      </c>
      <c r="C123" s="15">
        <f>'Приложение 1'!C123*12</f>
        <v>1152</v>
      </c>
      <c r="D123" s="15">
        <f>'Приложение 1'!D123*12</f>
        <v>768</v>
      </c>
      <c r="E123" s="15">
        <f>'Приложение 1'!E123*12</f>
        <v>312</v>
      </c>
      <c r="F123" s="15">
        <f>'Приложение 1'!F123*12</f>
        <v>312</v>
      </c>
      <c r="G123" s="15">
        <f>'Приложение 1'!G123*12</f>
        <v>312</v>
      </c>
      <c r="H123" s="15" t="s">
        <v>53</v>
      </c>
      <c r="I123" s="15">
        <f>'Приложение 1'!I123*12</f>
        <v>312</v>
      </c>
      <c r="J123" s="15">
        <f>'Приложение 1'!J123*12</f>
        <v>768</v>
      </c>
      <c r="K123" s="15">
        <f>'Приложение 1'!K123*12</f>
        <v>1080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1'!B124*12</f>
        <v>1200</v>
      </c>
      <c r="C124" s="15">
        <f>'Приложение 1'!C124*12</f>
        <v>1152</v>
      </c>
      <c r="D124" s="15">
        <f>'Приложение 1'!D124*12</f>
        <v>768</v>
      </c>
      <c r="E124" s="15">
        <f>'Приложение 1'!E124*12</f>
        <v>312</v>
      </c>
      <c r="F124" s="15">
        <f>'Приложение 1'!F124*12</f>
        <v>312</v>
      </c>
      <c r="G124" s="15">
        <f>'Приложение 1'!G124*12</f>
        <v>312</v>
      </c>
      <c r="H124" s="15">
        <f>'Приложение 1'!H124*12</f>
        <v>312</v>
      </c>
      <c r="I124" s="15" t="s">
        <v>53</v>
      </c>
      <c r="J124" s="15">
        <f>'Приложение 1'!J124*12</f>
        <v>384</v>
      </c>
      <c r="K124" s="15">
        <f>'Приложение 1'!K124*12</f>
        <v>768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1'!B125*12</f>
        <v>1584</v>
      </c>
      <c r="C125" s="15">
        <f>'Приложение 1'!C125*12</f>
        <v>1536</v>
      </c>
      <c r="D125" s="15">
        <f>'Приложение 1'!D125*12</f>
        <v>1152</v>
      </c>
      <c r="E125" s="15">
        <f>'Приложение 1'!E125*12</f>
        <v>768</v>
      </c>
      <c r="F125" s="15">
        <f>'Приложение 1'!F125*12</f>
        <v>768</v>
      </c>
      <c r="G125" s="15">
        <f>'Приложение 1'!G125*12</f>
        <v>768</v>
      </c>
      <c r="H125" s="15">
        <f>'Приложение 1'!H125*12</f>
        <v>768</v>
      </c>
      <c r="I125" s="15">
        <f>'Приложение 1'!I125*12</f>
        <v>384</v>
      </c>
      <c r="J125" s="15" t="s">
        <v>53</v>
      </c>
      <c r="K125" s="15">
        <f>'Приложение 1'!K125*12</f>
        <v>384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1'!B126*12</f>
        <v>1968</v>
      </c>
      <c r="C126" s="15">
        <f>'Приложение 1'!C126*12</f>
        <v>1920</v>
      </c>
      <c r="D126" s="15">
        <f>'Приложение 1'!D126*12</f>
        <v>1536</v>
      </c>
      <c r="E126" s="15">
        <f>'Приложение 1'!E126*12</f>
        <v>1080</v>
      </c>
      <c r="F126" s="15">
        <f>'Приложение 1'!F126*12</f>
        <v>1080</v>
      </c>
      <c r="G126" s="15">
        <f>'Приложение 1'!G126*12</f>
        <v>1080</v>
      </c>
      <c r="H126" s="15">
        <f>'Приложение 1'!H126*12</f>
        <v>1080</v>
      </c>
      <c r="I126" s="15">
        <f>'Приложение 1'!I126*12</f>
        <v>768</v>
      </c>
      <c r="J126" s="15">
        <f>'Приложение 1'!J126*12</f>
        <v>384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69"/>
      <c r="L128" s="69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1'!C131*12</f>
        <v>384</v>
      </c>
      <c r="D131" s="15">
        <f>'Приложение 1'!D131*12</f>
        <v>768</v>
      </c>
      <c r="E131" s="15">
        <f>'Приложение 1'!E131*12</f>
        <v>1152</v>
      </c>
      <c r="F131" s="15">
        <f>'Приложение 1'!F131*12</f>
        <v>1152</v>
      </c>
      <c r="G131" s="15">
        <f>'Приложение 1'!G131*12</f>
        <v>1152</v>
      </c>
      <c r="H131" s="15">
        <f>'Приложение 1'!H131*12</f>
        <v>1200</v>
      </c>
      <c r="I131" s="15">
        <f>'Приложение 1'!I131*12</f>
        <v>1200</v>
      </c>
      <c r="J131" s="15">
        <f>'Приложение 1'!J131*12</f>
        <v>1584</v>
      </c>
      <c r="K131" s="15">
        <f>'Приложение 1'!K131*12</f>
        <v>1968</v>
      </c>
      <c r="L131" s="15">
        <f>'Приложение 1'!L131*12</f>
        <v>1968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1'!B132*12</f>
        <v>384</v>
      </c>
      <c r="C132" s="15" t="s">
        <v>53</v>
      </c>
      <c r="D132" s="15">
        <f>'Приложение 1'!D132*12</f>
        <v>384</v>
      </c>
      <c r="E132" s="15">
        <f>'Приложение 1'!E132*12</f>
        <v>768</v>
      </c>
      <c r="F132" s="15">
        <f>'Приложение 1'!F132*12</f>
        <v>768</v>
      </c>
      <c r="G132" s="15">
        <f>'Приложение 1'!G132*12</f>
        <v>768</v>
      </c>
      <c r="H132" s="15">
        <f>'Приложение 1'!H132*12</f>
        <v>1152</v>
      </c>
      <c r="I132" s="15">
        <f>'Приложение 1'!I132*12</f>
        <v>1152</v>
      </c>
      <c r="J132" s="15">
        <f>'Приложение 1'!J132*12</f>
        <v>1536</v>
      </c>
      <c r="K132" s="15">
        <f>'Приложение 1'!K132*12</f>
        <v>1920</v>
      </c>
      <c r="L132" s="15">
        <f>'Приложение 1'!L132*12</f>
        <v>1920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1'!B133*12</f>
        <v>768</v>
      </c>
      <c r="C133" s="15">
        <f>'Приложение 1'!C133*12</f>
        <v>384</v>
      </c>
      <c r="D133" s="15" t="s">
        <v>53</v>
      </c>
      <c r="E133" s="15">
        <f>'Приложение 1'!E133*12</f>
        <v>384</v>
      </c>
      <c r="F133" s="15">
        <f>'Приложение 1'!F133*12</f>
        <v>384</v>
      </c>
      <c r="G133" s="15">
        <f>'Приложение 1'!G133*12</f>
        <v>384</v>
      </c>
      <c r="H133" s="15">
        <f>'Приложение 1'!H133*12</f>
        <v>768</v>
      </c>
      <c r="I133" s="15">
        <f>'Приложение 1'!I133*12</f>
        <v>768</v>
      </c>
      <c r="J133" s="15">
        <f>'Приложение 1'!J133*12</f>
        <v>1152</v>
      </c>
      <c r="K133" s="15">
        <f>'Приложение 1'!K133*12</f>
        <v>1536</v>
      </c>
      <c r="L133" s="15">
        <f>'Приложение 1'!L133*12</f>
        <v>1536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1'!B134*12</f>
        <v>1152</v>
      </c>
      <c r="C134" s="15">
        <f>'Приложение 1'!C134*12</f>
        <v>768</v>
      </c>
      <c r="D134" s="15">
        <f>'Приложение 1'!D134*12</f>
        <v>384</v>
      </c>
      <c r="E134" s="15" t="s">
        <v>53</v>
      </c>
      <c r="F134" s="15">
        <f>'Приложение 1'!F134*12</f>
        <v>384</v>
      </c>
      <c r="G134" s="15">
        <f>'Приложение 1'!G134*12</f>
        <v>384</v>
      </c>
      <c r="H134" s="15">
        <f>'Приложение 1'!H134*12</f>
        <v>384</v>
      </c>
      <c r="I134" s="15">
        <f>'Приложение 1'!I134*12</f>
        <v>384</v>
      </c>
      <c r="J134" s="15">
        <f>'Приложение 1'!J134*12</f>
        <v>768</v>
      </c>
      <c r="K134" s="15">
        <f>'Приложение 1'!K134*12</f>
        <v>1152</v>
      </c>
      <c r="L134" s="15">
        <f>'Приложение 1'!L134*12</f>
        <v>1152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1'!B135*12</f>
        <v>1152</v>
      </c>
      <c r="C135" s="15">
        <f>'Приложение 1'!C135*12</f>
        <v>768</v>
      </c>
      <c r="D135" s="15">
        <f>'Приложение 1'!D135*12</f>
        <v>384</v>
      </c>
      <c r="E135" s="15">
        <f>'Приложение 1'!E135*12</f>
        <v>384</v>
      </c>
      <c r="F135" s="15" t="s">
        <v>53</v>
      </c>
      <c r="G135" s="15">
        <f>'Приложение 1'!G135*12</f>
        <v>384</v>
      </c>
      <c r="H135" s="15">
        <f>'Приложение 1'!H135*12</f>
        <v>384</v>
      </c>
      <c r="I135" s="15">
        <f>'Приложение 1'!I135*12</f>
        <v>384</v>
      </c>
      <c r="J135" s="15">
        <f>'Приложение 1'!J135*12</f>
        <v>768</v>
      </c>
      <c r="K135" s="15">
        <f>'Приложение 1'!K135*12</f>
        <v>1152</v>
      </c>
      <c r="L135" s="15">
        <f>'Приложение 1'!L135*12</f>
        <v>1152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1'!B136*12</f>
        <v>1152</v>
      </c>
      <c r="C136" s="15">
        <f>'Приложение 1'!C136*12</f>
        <v>768</v>
      </c>
      <c r="D136" s="15">
        <f>'Приложение 1'!D136*12</f>
        <v>384</v>
      </c>
      <c r="E136" s="15">
        <f>'Приложение 1'!E136*12</f>
        <v>384</v>
      </c>
      <c r="F136" s="15">
        <f>'Приложение 1'!F136*12</f>
        <v>384</v>
      </c>
      <c r="G136" s="15" t="s">
        <v>53</v>
      </c>
      <c r="H136" s="15">
        <f>'Приложение 1'!H136*12</f>
        <v>312</v>
      </c>
      <c r="I136" s="15">
        <f>'Приложение 1'!I136*12</f>
        <v>312</v>
      </c>
      <c r="J136" s="15">
        <f>'Приложение 1'!J136*12</f>
        <v>768</v>
      </c>
      <c r="K136" s="15">
        <f>'Приложение 1'!K136*12</f>
        <v>1152</v>
      </c>
      <c r="L136" s="15">
        <f>'Приложение 1'!L136*12</f>
        <v>1200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1'!B137*12</f>
        <v>1200</v>
      </c>
      <c r="C137" s="15">
        <f>'Приложение 1'!C137*12</f>
        <v>1152</v>
      </c>
      <c r="D137" s="15">
        <f>'Приложение 1'!D137*12</f>
        <v>768</v>
      </c>
      <c r="E137" s="15">
        <f>'Приложение 1'!E137*12</f>
        <v>384</v>
      </c>
      <c r="F137" s="15">
        <f>'Приложение 1'!F137*12</f>
        <v>384</v>
      </c>
      <c r="G137" s="15">
        <f>'Приложение 1'!G137*12</f>
        <v>312</v>
      </c>
      <c r="H137" s="15" t="s">
        <v>53</v>
      </c>
      <c r="I137" s="15">
        <f>'Приложение 1'!I137*12</f>
        <v>312</v>
      </c>
      <c r="J137" s="15">
        <f>'Приложение 1'!J137*12</f>
        <v>768</v>
      </c>
      <c r="K137" s="15">
        <f>'Приложение 1'!K137*12</f>
        <v>1152</v>
      </c>
      <c r="L137" s="15">
        <f>'Приложение 1'!L137*12</f>
        <v>1200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1'!B138*12</f>
        <v>1200</v>
      </c>
      <c r="C138" s="15">
        <f>'Приложение 1'!C138*12</f>
        <v>1152</v>
      </c>
      <c r="D138" s="15">
        <f>'Приложение 1'!D138*12</f>
        <v>768</v>
      </c>
      <c r="E138" s="15">
        <f>'Приложение 1'!E138*12</f>
        <v>384</v>
      </c>
      <c r="F138" s="15">
        <f>'Приложение 1'!F138*12</f>
        <v>384</v>
      </c>
      <c r="G138" s="15">
        <f>'Приложение 1'!G138*12</f>
        <v>312</v>
      </c>
      <c r="H138" s="15">
        <f>'Приложение 1'!H138*12</f>
        <v>312</v>
      </c>
      <c r="I138" s="15" t="s">
        <v>53</v>
      </c>
      <c r="J138" s="15">
        <f>'Приложение 1'!J138*12</f>
        <v>384</v>
      </c>
      <c r="K138" s="15">
        <f>'Приложение 1'!K138*12</f>
        <v>768</v>
      </c>
      <c r="L138" s="15">
        <f>'Приложение 1'!L138*12</f>
        <v>768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1'!B139*12</f>
        <v>1584</v>
      </c>
      <c r="C139" s="15">
        <f>'Приложение 1'!C139*12</f>
        <v>1536</v>
      </c>
      <c r="D139" s="15">
        <f>'Приложение 1'!D139*12</f>
        <v>1152</v>
      </c>
      <c r="E139" s="15">
        <f>'Приложение 1'!E139*12</f>
        <v>768</v>
      </c>
      <c r="F139" s="15">
        <f>'Приложение 1'!F139*12</f>
        <v>768</v>
      </c>
      <c r="G139" s="15">
        <f>'Приложение 1'!G139*12</f>
        <v>768</v>
      </c>
      <c r="H139" s="15">
        <f>'Приложение 1'!H139*12</f>
        <v>768</v>
      </c>
      <c r="I139" s="15">
        <f>'Приложение 1'!I139*12</f>
        <v>384</v>
      </c>
      <c r="J139" s="15" t="s">
        <v>53</v>
      </c>
      <c r="K139" s="15">
        <f>'Приложение 1'!K139*12</f>
        <v>384</v>
      </c>
      <c r="L139" s="15">
        <f>'Приложение 1'!L139*12</f>
        <v>384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1'!B140*12</f>
        <v>1968</v>
      </c>
      <c r="C140" s="15">
        <f>'Приложение 1'!C140*12</f>
        <v>1920</v>
      </c>
      <c r="D140" s="15">
        <f>'Приложение 1'!D140*12</f>
        <v>1536</v>
      </c>
      <c r="E140" s="15">
        <f>'Приложение 1'!E140*12</f>
        <v>1152</v>
      </c>
      <c r="F140" s="15">
        <f>'Приложение 1'!F140*12</f>
        <v>1152</v>
      </c>
      <c r="G140" s="15">
        <f>'Приложение 1'!G140*12</f>
        <v>1152</v>
      </c>
      <c r="H140" s="15">
        <f>'Приложение 1'!H140*12</f>
        <v>1152</v>
      </c>
      <c r="I140" s="15">
        <f>'Приложение 1'!I140*12</f>
        <v>768</v>
      </c>
      <c r="J140" s="15">
        <f>'Приложение 1'!J140*12</f>
        <v>384</v>
      </c>
      <c r="K140" s="15" t="s">
        <v>53</v>
      </c>
      <c r="L140" s="15">
        <f>'Приложение 1'!L140*12</f>
        <v>384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1'!B141*12</f>
        <v>1968</v>
      </c>
      <c r="C141" s="15">
        <f>'Приложение 1'!C141*12</f>
        <v>1920</v>
      </c>
      <c r="D141" s="15">
        <f>'Приложение 1'!D141*12</f>
        <v>1536</v>
      </c>
      <c r="E141" s="15">
        <f>'Приложение 1'!E141*12</f>
        <v>1152</v>
      </c>
      <c r="F141" s="15">
        <f>'Приложение 1'!F141*12</f>
        <v>1152</v>
      </c>
      <c r="G141" s="15">
        <f>'Приложение 1'!G141*12</f>
        <v>1200</v>
      </c>
      <c r="H141" s="15">
        <f>'Приложение 1'!H141*12</f>
        <v>1200</v>
      </c>
      <c r="I141" s="15">
        <f>'Приложение 1'!I141*12</f>
        <v>768</v>
      </c>
      <c r="J141" s="15">
        <f>'Приложение 1'!J141*12</f>
        <v>384</v>
      </c>
      <c r="K141" s="15">
        <f>'Приложение 1'!K141*12</f>
        <v>384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69"/>
      <c r="M143" s="69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95.25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1'!C146*12</f>
        <v>384</v>
      </c>
      <c r="D146" s="15">
        <f>'Приложение 1'!D146*12</f>
        <v>768</v>
      </c>
      <c r="E146" s="15">
        <f>'Приложение 1'!E146*12</f>
        <v>1152</v>
      </c>
      <c r="F146" s="15">
        <f>'Приложение 1'!F146*12</f>
        <v>1152</v>
      </c>
      <c r="G146" s="15">
        <f>'Приложение 1'!G146*12</f>
        <v>1152</v>
      </c>
      <c r="H146" s="15">
        <f>'Приложение 1'!H146*12</f>
        <v>1536</v>
      </c>
      <c r="I146" s="15">
        <f>'Приложение 1'!I146*12</f>
        <v>1920</v>
      </c>
      <c r="J146" s="15">
        <f>'Приложение 1'!J146*12</f>
        <v>2304</v>
      </c>
      <c r="K146" s="15">
        <f>'Приложение 1'!K146*12</f>
        <v>2688</v>
      </c>
      <c r="L146" s="15">
        <f>'Приложение 1'!L146*12</f>
        <v>3072</v>
      </c>
      <c r="M146" s="15">
        <f>'Приложение 1'!M146*12</f>
        <v>3456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1'!B147*12</f>
        <v>384</v>
      </c>
      <c r="C147" s="15" t="s">
        <v>53</v>
      </c>
      <c r="D147" s="15">
        <f>'Приложение 1'!D147*12</f>
        <v>384</v>
      </c>
      <c r="E147" s="15">
        <f>'Приложение 1'!E147*12</f>
        <v>768</v>
      </c>
      <c r="F147" s="15">
        <f>'Приложение 1'!F147*12</f>
        <v>768</v>
      </c>
      <c r="G147" s="15">
        <f>'Приложение 1'!G147*12</f>
        <v>768</v>
      </c>
      <c r="H147" s="15">
        <f>'Приложение 1'!H147*12</f>
        <v>1152</v>
      </c>
      <c r="I147" s="15">
        <f>'Приложение 1'!I147*12</f>
        <v>1536</v>
      </c>
      <c r="J147" s="15">
        <f>'Приложение 1'!J147*12</f>
        <v>1920</v>
      </c>
      <c r="K147" s="15">
        <f>'Приложение 1'!K147*12</f>
        <v>2304</v>
      </c>
      <c r="L147" s="15">
        <f>'Приложение 1'!L147*12</f>
        <v>2688</v>
      </c>
      <c r="M147" s="15">
        <f>'Приложение 1'!M147*12</f>
        <v>3072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1'!B148*12</f>
        <v>768</v>
      </c>
      <c r="C148" s="15">
        <f>'Приложение 1'!C148*12</f>
        <v>384</v>
      </c>
      <c r="D148" s="15" t="s">
        <v>53</v>
      </c>
      <c r="E148" s="15">
        <f>'Приложение 1'!E148*12</f>
        <v>384</v>
      </c>
      <c r="F148" s="15">
        <f>'Приложение 1'!F148*12</f>
        <v>384</v>
      </c>
      <c r="G148" s="15">
        <f>'Приложение 1'!G148*12</f>
        <v>384</v>
      </c>
      <c r="H148" s="15">
        <f>'Приложение 1'!H148*12</f>
        <v>768</v>
      </c>
      <c r="I148" s="15">
        <f>'Приложение 1'!I148*12</f>
        <v>1152</v>
      </c>
      <c r="J148" s="15">
        <f>'Приложение 1'!J148*12</f>
        <v>1536</v>
      </c>
      <c r="K148" s="15">
        <f>'Приложение 1'!K148*12</f>
        <v>1920</v>
      </c>
      <c r="L148" s="15">
        <f>'Приложение 1'!L148*12</f>
        <v>2304</v>
      </c>
      <c r="M148" s="15">
        <f>'Приложение 1'!M148*12</f>
        <v>2688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1'!B149*12</f>
        <v>1152</v>
      </c>
      <c r="C149" s="15">
        <f>'Приложение 1'!C149*12</f>
        <v>768</v>
      </c>
      <c r="D149" s="15">
        <f>'Приложение 1'!D149*12</f>
        <v>384</v>
      </c>
      <c r="E149" s="15" t="s">
        <v>53</v>
      </c>
      <c r="F149" s="15">
        <f>'Приложение 1'!F149*12</f>
        <v>384</v>
      </c>
      <c r="G149" s="15">
        <f>'Приложение 1'!G149*12</f>
        <v>384</v>
      </c>
      <c r="H149" s="15">
        <f>'Приложение 1'!H149*12</f>
        <v>768</v>
      </c>
      <c r="I149" s="15">
        <f>'Приложение 1'!I149*12</f>
        <v>1152</v>
      </c>
      <c r="J149" s="15">
        <f>'Приложение 1'!J149*12</f>
        <v>1536</v>
      </c>
      <c r="K149" s="15">
        <f>'Приложение 1'!K149*12</f>
        <v>1920</v>
      </c>
      <c r="L149" s="15">
        <f>'Приложение 1'!L149*12</f>
        <v>2304</v>
      </c>
      <c r="M149" s="15">
        <f>'Приложение 1'!M149*12</f>
        <v>2688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1'!B150*12</f>
        <v>1152</v>
      </c>
      <c r="C150" s="15">
        <f>'Приложение 1'!C150*12</f>
        <v>768</v>
      </c>
      <c r="D150" s="15">
        <f>'Приложение 1'!D150*12</f>
        <v>384</v>
      </c>
      <c r="E150" s="15">
        <f>'Приложение 1'!E150*12</f>
        <v>384</v>
      </c>
      <c r="F150" s="15" t="s">
        <v>53</v>
      </c>
      <c r="G150" s="15">
        <f>'Приложение 1'!G150*12</f>
        <v>384</v>
      </c>
      <c r="H150" s="15">
        <f>'Приложение 1'!H150*12</f>
        <v>768</v>
      </c>
      <c r="I150" s="15">
        <f>'Приложение 1'!I150*12</f>
        <v>1152</v>
      </c>
      <c r="J150" s="15">
        <f>'Приложение 1'!J150*12</f>
        <v>1536</v>
      </c>
      <c r="K150" s="15">
        <f>'Приложение 1'!K150*12</f>
        <v>1920</v>
      </c>
      <c r="L150" s="15">
        <f>'Приложение 1'!L150*12</f>
        <v>2304</v>
      </c>
      <c r="M150" s="15">
        <f>'Приложение 1'!M150*12</f>
        <v>2688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1'!B151*12</f>
        <v>1152</v>
      </c>
      <c r="C151" s="15">
        <f>'Приложение 1'!C151*12</f>
        <v>768</v>
      </c>
      <c r="D151" s="15">
        <f>'Приложение 1'!D151*12</f>
        <v>384</v>
      </c>
      <c r="E151" s="15">
        <f>'Приложение 1'!E151*12</f>
        <v>384</v>
      </c>
      <c r="F151" s="15">
        <f>'Приложение 1'!F151*12</f>
        <v>384</v>
      </c>
      <c r="G151" s="15" t="s">
        <v>53</v>
      </c>
      <c r="H151" s="15">
        <f>'Приложение 1'!H151*12</f>
        <v>384</v>
      </c>
      <c r="I151" s="15">
        <f>'Приложение 1'!I151*12</f>
        <v>768</v>
      </c>
      <c r="J151" s="15">
        <f>'Приложение 1'!J151*12</f>
        <v>1152</v>
      </c>
      <c r="K151" s="15">
        <f>'Приложение 1'!K151*12</f>
        <v>1536</v>
      </c>
      <c r="L151" s="15">
        <f>'Приложение 1'!L151*12</f>
        <v>1920</v>
      </c>
      <c r="M151" s="15">
        <f>'Приложение 1'!M151*12</f>
        <v>2304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1'!B152*12</f>
        <v>1536</v>
      </c>
      <c r="C152" s="15">
        <f>'Приложение 1'!C152*12</f>
        <v>1152</v>
      </c>
      <c r="D152" s="15">
        <f>'Приложение 1'!D152*12</f>
        <v>768</v>
      </c>
      <c r="E152" s="15">
        <f>'Приложение 1'!E152*12</f>
        <v>768</v>
      </c>
      <c r="F152" s="15">
        <f>'Приложение 1'!F152*12</f>
        <v>768</v>
      </c>
      <c r="G152" s="15">
        <f>'Приложение 1'!G152*12</f>
        <v>384</v>
      </c>
      <c r="H152" s="15" t="s">
        <v>53</v>
      </c>
      <c r="I152" s="15">
        <f>'Приложение 1'!I152*12</f>
        <v>384</v>
      </c>
      <c r="J152" s="15">
        <f>'Приложение 1'!J152*12</f>
        <v>768</v>
      </c>
      <c r="K152" s="15">
        <f>'Приложение 1'!K152*12</f>
        <v>1152</v>
      </c>
      <c r="L152" s="15">
        <f>'Приложение 1'!L152*12</f>
        <v>1536</v>
      </c>
      <c r="M152" s="15">
        <f>'Приложение 1'!M152*12</f>
        <v>1920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1'!B153*12</f>
        <v>1920</v>
      </c>
      <c r="C153" s="15">
        <f>'Приложение 1'!C153*12</f>
        <v>1536</v>
      </c>
      <c r="D153" s="15">
        <f>'Приложение 1'!D153*12</f>
        <v>1152</v>
      </c>
      <c r="E153" s="15">
        <f>'Приложение 1'!E153*12</f>
        <v>1152</v>
      </c>
      <c r="F153" s="15">
        <f>'Приложение 1'!F153*12</f>
        <v>1152</v>
      </c>
      <c r="G153" s="15">
        <f>'Приложение 1'!G153*12</f>
        <v>768</v>
      </c>
      <c r="H153" s="15">
        <f>'Приложение 1'!H153*12</f>
        <v>384</v>
      </c>
      <c r="I153" s="15" t="s">
        <v>53</v>
      </c>
      <c r="J153" s="15">
        <f>'Приложение 1'!J153*12</f>
        <v>384</v>
      </c>
      <c r="K153" s="15">
        <f>'Приложение 1'!K153*12</f>
        <v>768</v>
      </c>
      <c r="L153" s="15">
        <f>'Приложение 1'!L153*12</f>
        <v>1152</v>
      </c>
      <c r="M153" s="15">
        <f>'Приложение 1'!M153*12</f>
        <v>1536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1'!B154*12</f>
        <v>2304</v>
      </c>
      <c r="C154" s="15">
        <f>'Приложение 1'!C154*12</f>
        <v>1920</v>
      </c>
      <c r="D154" s="15">
        <f>'Приложение 1'!D154*12</f>
        <v>1536</v>
      </c>
      <c r="E154" s="15">
        <f>'Приложение 1'!E154*12</f>
        <v>1536</v>
      </c>
      <c r="F154" s="15">
        <f>'Приложение 1'!F154*12</f>
        <v>1536</v>
      </c>
      <c r="G154" s="15">
        <f>'Приложение 1'!G154*12</f>
        <v>1152</v>
      </c>
      <c r="H154" s="15">
        <f>'Приложение 1'!H154*12</f>
        <v>768</v>
      </c>
      <c r="I154" s="15">
        <f>'Приложение 1'!I154*12</f>
        <v>384</v>
      </c>
      <c r="J154" s="15" t="s">
        <v>53</v>
      </c>
      <c r="K154" s="15">
        <f>'Приложение 1'!K154*12</f>
        <v>384</v>
      </c>
      <c r="L154" s="15">
        <f>'Приложение 1'!L154*12</f>
        <v>768</v>
      </c>
      <c r="M154" s="15">
        <f>'Приложение 1'!M154*12</f>
        <v>1152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1'!B155*12</f>
        <v>2688</v>
      </c>
      <c r="C155" s="15">
        <f>'Приложение 1'!C155*12</f>
        <v>2304</v>
      </c>
      <c r="D155" s="15">
        <f>'Приложение 1'!D155*12</f>
        <v>1920</v>
      </c>
      <c r="E155" s="15">
        <f>'Приложение 1'!E155*12</f>
        <v>1920</v>
      </c>
      <c r="F155" s="15">
        <f>'Приложение 1'!F155*12</f>
        <v>1920</v>
      </c>
      <c r="G155" s="15">
        <f>'Приложение 1'!G155*12</f>
        <v>1536</v>
      </c>
      <c r="H155" s="15">
        <f>'Приложение 1'!H155*12</f>
        <v>1152</v>
      </c>
      <c r="I155" s="15">
        <f>'Приложение 1'!I155*12</f>
        <v>768</v>
      </c>
      <c r="J155" s="15">
        <f>'Приложение 1'!J155*12</f>
        <v>384</v>
      </c>
      <c r="K155" s="15" t="s">
        <v>53</v>
      </c>
      <c r="L155" s="15">
        <f>'Приложение 1'!L155*12</f>
        <v>384</v>
      </c>
      <c r="M155" s="15">
        <f>'Приложение 1'!M155*12</f>
        <v>768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1'!B156*12</f>
        <v>3072</v>
      </c>
      <c r="C156" s="15">
        <f>'Приложение 1'!C156*12</f>
        <v>2688</v>
      </c>
      <c r="D156" s="15">
        <f>'Приложение 1'!D156*12</f>
        <v>2304</v>
      </c>
      <c r="E156" s="15">
        <f>'Приложение 1'!E156*12</f>
        <v>2304</v>
      </c>
      <c r="F156" s="15">
        <f>'Приложение 1'!F156*12</f>
        <v>2304</v>
      </c>
      <c r="G156" s="15">
        <f>'Приложение 1'!G156*12</f>
        <v>1920</v>
      </c>
      <c r="H156" s="15">
        <f>'Приложение 1'!H156*12</f>
        <v>1536</v>
      </c>
      <c r="I156" s="15">
        <f>'Приложение 1'!I156*12</f>
        <v>1152</v>
      </c>
      <c r="J156" s="15">
        <f>'Приложение 1'!J156*12</f>
        <v>768</v>
      </c>
      <c r="K156" s="15">
        <f>'Приложение 1'!K156*12</f>
        <v>384</v>
      </c>
      <c r="L156" s="15" t="s">
        <v>53</v>
      </c>
      <c r="M156" s="15">
        <f>'Приложение 1'!M156*12</f>
        <v>384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1'!B157*12</f>
        <v>3456</v>
      </c>
      <c r="C157" s="15">
        <f>'Приложение 1'!C157*12</f>
        <v>3072</v>
      </c>
      <c r="D157" s="15">
        <f>'Приложение 1'!D157*12</f>
        <v>2688</v>
      </c>
      <c r="E157" s="15">
        <f>'Приложение 1'!E157*12</f>
        <v>2688</v>
      </c>
      <c r="F157" s="15">
        <f>'Приложение 1'!F157*12</f>
        <v>2688</v>
      </c>
      <c r="G157" s="15">
        <f>'Приложение 1'!G157*12</f>
        <v>2304</v>
      </c>
      <c r="H157" s="15">
        <f>'Приложение 1'!H157*12</f>
        <v>1920</v>
      </c>
      <c r="I157" s="15">
        <f>'Приложение 1'!I157*12</f>
        <v>1536</v>
      </c>
      <c r="J157" s="15">
        <f>'Приложение 1'!J157*12</f>
        <v>1152</v>
      </c>
      <c r="K157" s="15">
        <f>'Приложение 1'!K157*12</f>
        <v>768</v>
      </c>
      <c r="L157" s="15">
        <f>'Приложение 1'!L157*12</f>
        <v>384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69"/>
      <c r="N159" s="69"/>
      <c r="O159" s="69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95.25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1'!C162*12</f>
        <v>120</v>
      </c>
      <c r="D162" s="15">
        <f>'Приложение 1'!D162*12</f>
        <v>384</v>
      </c>
      <c r="E162" s="15">
        <f>'Приложение 1'!E162*12</f>
        <v>768</v>
      </c>
      <c r="F162" s="15">
        <f>'Приложение 1'!F162*12</f>
        <v>1152</v>
      </c>
      <c r="G162" s="15">
        <f>'Приложение 1'!G162*12</f>
        <v>1536</v>
      </c>
      <c r="H162" s="15">
        <f>'Приложение 1'!H162*12</f>
        <v>1920</v>
      </c>
      <c r="I162" s="15">
        <f>'Приложение 1'!I162*12</f>
        <v>1920</v>
      </c>
      <c r="J162" s="15">
        <f>'Приложение 1'!J162*12</f>
        <v>1920</v>
      </c>
      <c r="K162" s="15">
        <f>'Приложение 1'!K162*12</f>
        <v>2304</v>
      </c>
      <c r="L162" s="15">
        <f>'Приложение 1'!L162*12</f>
        <v>2688</v>
      </c>
      <c r="M162" s="15">
        <f>'Приложение 1'!M162*12</f>
        <v>3072</v>
      </c>
      <c r="N162" s="15">
        <f>'Приложение 1'!N162*12</f>
        <v>3456</v>
      </c>
      <c r="O162" s="15">
        <f>'Приложение 1'!O162*12</f>
        <v>3840</v>
      </c>
      <c r="P162" s="15">
        <f>'Приложение 1'!P162*12</f>
        <v>4224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1'!B163*12</f>
        <v>120</v>
      </c>
      <c r="C163" s="15" t="s">
        <v>53</v>
      </c>
      <c r="D163" s="15">
        <f>'Приложение 1'!D163*12</f>
        <v>384</v>
      </c>
      <c r="E163" s="15">
        <f>'Приложение 1'!E163*12</f>
        <v>768</v>
      </c>
      <c r="F163" s="15">
        <f>'Приложение 1'!F163*12</f>
        <v>1152</v>
      </c>
      <c r="G163" s="15">
        <f>'Приложение 1'!G163*12</f>
        <v>1536</v>
      </c>
      <c r="H163" s="15">
        <f>'Приложение 1'!H163*12</f>
        <v>1920</v>
      </c>
      <c r="I163" s="15">
        <f>'Приложение 1'!I163*12</f>
        <v>1920</v>
      </c>
      <c r="J163" s="15">
        <f>'Приложение 1'!J163*12</f>
        <v>1920</v>
      </c>
      <c r="K163" s="15">
        <f>'Приложение 1'!K163*12</f>
        <v>2304</v>
      </c>
      <c r="L163" s="15">
        <f>'Приложение 1'!L163*12</f>
        <v>2688</v>
      </c>
      <c r="M163" s="15">
        <f>'Приложение 1'!M163*12</f>
        <v>3072</v>
      </c>
      <c r="N163" s="15">
        <f>'Приложение 1'!N163*12</f>
        <v>3456</v>
      </c>
      <c r="O163" s="15">
        <f>'Приложение 1'!O163*12</f>
        <v>3840</v>
      </c>
      <c r="P163" s="15">
        <f>'Приложение 1'!P163*12</f>
        <v>4224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1'!B164*12</f>
        <v>384</v>
      </c>
      <c r="C164" s="15">
        <f>'Приложение 1'!C164*12</f>
        <v>384</v>
      </c>
      <c r="D164" s="15" t="s">
        <v>53</v>
      </c>
      <c r="E164" s="15">
        <f>'Приложение 1'!E164*12</f>
        <v>384</v>
      </c>
      <c r="F164" s="15">
        <f>'Приложение 1'!F164*12</f>
        <v>768</v>
      </c>
      <c r="G164" s="15">
        <f>'Приложение 1'!G164*12</f>
        <v>1152</v>
      </c>
      <c r="H164" s="15">
        <f>'Приложение 1'!H164*12</f>
        <v>1536</v>
      </c>
      <c r="I164" s="15">
        <f>'Приложение 1'!I164*12</f>
        <v>1536</v>
      </c>
      <c r="J164" s="15">
        <f>'Приложение 1'!J164*12</f>
        <v>1536</v>
      </c>
      <c r="K164" s="15">
        <f>'Приложение 1'!K164*12</f>
        <v>1920</v>
      </c>
      <c r="L164" s="15">
        <f>'Приложение 1'!L164*12</f>
        <v>2304</v>
      </c>
      <c r="M164" s="15">
        <f>'Приложение 1'!M164*12</f>
        <v>2688</v>
      </c>
      <c r="N164" s="15">
        <f>'Приложение 1'!N164*12</f>
        <v>3072</v>
      </c>
      <c r="O164" s="15">
        <f>'Приложение 1'!O164*12</f>
        <v>3456</v>
      </c>
      <c r="P164" s="15">
        <f>'Приложение 1'!P164*12</f>
        <v>3840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1'!B165*12</f>
        <v>768</v>
      </c>
      <c r="C165" s="15">
        <f>'Приложение 1'!C165*12</f>
        <v>768</v>
      </c>
      <c r="D165" s="15">
        <f>'Приложение 1'!D165*12</f>
        <v>384</v>
      </c>
      <c r="E165" s="15" t="s">
        <v>53</v>
      </c>
      <c r="F165" s="15">
        <f>'Приложение 1'!F165*12</f>
        <v>384</v>
      </c>
      <c r="G165" s="15">
        <f>'Приложение 1'!G165*12</f>
        <v>768</v>
      </c>
      <c r="H165" s="15">
        <f>'Приложение 1'!H165*12</f>
        <v>1152</v>
      </c>
      <c r="I165" s="15">
        <f>'Приложение 1'!I165*12</f>
        <v>1152</v>
      </c>
      <c r="J165" s="15">
        <f>'Приложение 1'!J165*12</f>
        <v>1152</v>
      </c>
      <c r="K165" s="15">
        <f>'Приложение 1'!K165*12</f>
        <v>1536</v>
      </c>
      <c r="L165" s="15">
        <f>'Приложение 1'!L165*12</f>
        <v>1920</v>
      </c>
      <c r="M165" s="15">
        <f>'Приложение 1'!M165*12</f>
        <v>2304</v>
      </c>
      <c r="N165" s="15">
        <f>'Приложение 1'!N165*12</f>
        <v>2688</v>
      </c>
      <c r="O165" s="15">
        <f>'Приложение 1'!O165*12</f>
        <v>3072</v>
      </c>
      <c r="P165" s="15">
        <f>'Приложение 1'!P165*12</f>
        <v>3456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1'!B166*12</f>
        <v>1152</v>
      </c>
      <c r="C166" s="15">
        <f>'Приложение 1'!C166*12</f>
        <v>1152</v>
      </c>
      <c r="D166" s="15">
        <f>'Приложение 1'!D166*12</f>
        <v>768</v>
      </c>
      <c r="E166" s="15">
        <f>'Приложение 1'!E166*12</f>
        <v>384</v>
      </c>
      <c r="F166" s="15" t="s">
        <v>53</v>
      </c>
      <c r="G166" s="15">
        <f>'Приложение 1'!G166*12</f>
        <v>384</v>
      </c>
      <c r="H166" s="15">
        <f>'Приложение 1'!H166*12</f>
        <v>768</v>
      </c>
      <c r="I166" s="15">
        <f>'Приложение 1'!I166*12</f>
        <v>768</v>
      </c>
      <c r="J166" s="15">
        <f>'Приложение 1'!J166*12</f>
        <v>768</v>
      </c>
      <c r="K166" s="15">
        <f>'Приложение 1'!K166*12</f>
        <v>1152</v>
      </c>
      <c r="L166" s="15">
        <f>'Приложение 1'!L166*12</f>
        <v>1536</v>
      </c>
      <c r="M166" s="15">
        <f>'Приложение 1'!M166*12</f>
        <v>1920</v>
      </c>
      <c r="N166" s="15">
        <f>'Приложение 1'!N166*12</f>
        <v>2304</v>
      </c>
      <c r="O166" s="15">
        <f>'Приложение 1'!O166*12</f>
        <v>2688</v>
      </c>
      <c r="P166" s="15">
        <f>'Приложение 1'!P166*12</f>
        <v>3072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1'!B167*12</f>
        <v>1536</v>
      </c>
      <c r="C167" s="15">
        <f>'Приложение 1'!C167*12</f>
        <v>1536</v>
      </c>
      <c r="D167" s="15">
        <f>'Приложение 1'!D167*12</f>
        <v>1152</v>
      </c>
      <c r="E167" s="15">
        <f>'Приложение 1'!E167*12</f>
        <v>768</v>
      </c>
      <c r="F167" s="15">
        <f>'Приложение 1'!F167*12</f>
        <v>384</v>
      </c>
      <c r="G167" s="15" t="s">
        <v>53</v>
      </c>
      <c r="H167" s="15">
        <f>'Приложение 1'!H167*12</f>
        <v>384</v>
      </c>
      <c r="I167" s="15">
        <f>'Приложение 1'!I167*12</f>
        <v>384</v>
      </c>
      <c r="J167" s="15">
        <f>'Приложение 1'!J167*12</f>
        <v>384</v>
      </c>
      <c r="K167" s="15">
        <f>'Приложение 1'!K167*12</f>
        <v>768</v>
      </c>
      <c r="L167" s="15">
        <f>'Приложение 1'!L167*12</f>
        <v>1152</v>
      </c>
      <c r="M167" s="15">
        <f>'Приложение 1'!M167*12</f>
        <v>1536</v>
      </c>
      <c r="N167" s="15">
        <f>'Приложение 1'!N167*12</f>
        <v>1920</v>
      </c>
      <c r="O167" s="15">
        <f>'Приложение 1'!O167*12</f>
        <v>2304</v>
      </c>
      <c r="P167" s="15">
        <f>'Приложение 1'!P167*12</f>
        <v>2688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1'!B168*12</f>
        <v>1920</v>
      </c>
      <c r="C168" s="15">
        <f>'Приложение 1'!C168*12</f>
        <v>1920</v>
      </c>
      <c r="D168" s="15">
        <f>'Приложение 1'!D168*12</f>
        <v>1536</v>
      </c>
      <c r="E168" s="15">
        <f>'Приложение 1'!E168*12</f>
        <v>1152</v>
      </c>
      <c r="F168" s="15">
        <f>'Приложение 1'!F168*12</f>
        <v>768</v>
      </c>
      <c r="G168" s="15">
        <f>'Приложение 1'!G168*12</f>
        <v>384</v>
      </c>
      <c r="H168" s="15" t="s">
        <v>53</v>
      </c>
      <c r="I168" s="15">
        <f>'Приложение 1'!I168*12</f>
        <v>384</v>
      </c>
      <c r="J168" s="15">
        <f>'Приложение 1'!J168*12</f>
        <v>384</v>
      </c>
      <c r="K168" s="15">
        <f>'Приложение 1'!K168*12</f>
        <v>768</v>
      </c>
      <c r="L168" s="15">
        <f>'Приложение 1'!L168*12</f>
        <v>1152</v>
      </c>
      <c r="M168" s="15">
        <f>'Приложение 1'!M168*12</f>
        <v>1536</v>
      </c>
      <c r="N168" s="15">
        <f>'Приложение 1'!N168*12</f>
        <v>1920</v>
      </c>
      <c r="O168" s="15">
        <f>'Приложение 1'!O168*12</f>
        <v>2304</v>
      </c>
      <c r="P168" s="15">
        <f>'Приложение 1'!P168*12</f>
        <v>2688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1'!B169*12</f>
        <v>1920</v>
      </c>
      <c r="C169" s="15">
        <f>'Приложение 1'!C169*12</f>
        <v>1920</v>
      </c>
      <c r="D169" s="15">
        <f>'Приложение 1'!D169*12</f>
        <v>1536</v>
      </c>
      <c r="E169" s="15">
        <f>'Приложение 1'!E169*12</f>
        <v>1152</v>
      </c>
      <c r="F169" s="15">
        <f>'Приложение 1'!F169*12</f>
        <v>768</v>
      </c>
      <c r="G169" s="15">
        <f>'Приложение 1'!G169*12</f>
        <v>384</v>
      </c>
      <c r="H169" s="15">
        <f>'Приложение 1'!H169*12</f>
        <v>384</v>
      </c>
      <c r="I169" s="15" t="s">
        <v>53</v>
      </c>
      <c r="J169" s="15">
        <f>'Приложение 1'!J169*12</f>
        <v>384</v>
      </c>
      <c r="K169" s="15">
        <f>'Приложение 1'!K169*12</f>
        <v>768</v>
      </c>
      <c r="L169" s="15">
        <f>'Приложение 1'!L169*12</f>
        <v>1152</v>
      </c>
      <c r="M169" s="15">
        <f>'Приложение 1'!M169*12</f>
        <v>1536</v>
      </c>
      <c r="N169" s="15">
        <f>'Приложение 1'!N169*12</f>
        <v>1920</v>
      </c>
      <c r="O169" s="15">
        <f>'Приложение 1'!O169*12</f>
        <v>2304</v>
      </c>
      <c r="P169" s="15">
        <f>'Приложение 1'!P169*12</f>
        <v>2688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1'!B170*12</f>
        <v>1920</v>
      </c>
      <c r="C170" s="15">
        <f>'Приложение 1'!C170*12</f>
        <v>1920</v>
      </c>
      <c r="D170" s="15">
        <f>'Приложение 1'!D170*12</f>
        <v>1536</v>
      </c>
      <c r="E170" s="15">
        <f>'Приложение 1'!E170*12</f>
        <v>1152</v>
      </c>
      <c r="F170" s="15">
        <f>'Приложение 1'!F170*12</f>
        <v>768</v>
      </c>
      <c r="G170" s="15">
        <f>'Приложение 1'!G170*12</f>
        <v>384</v>
      </c>
      <c r="H170" s="15">
        <f>'Приложение 1'!H170*12</f>
        <v>384</v>
      </c>
      <c r="I170" s="15">
        <f>'Приложение 1'!I170*12</f>
        <v>384</v>
      </c>
      <c r="J170" s="15" t="s">
        <v>53</v>
      </c>
      <c r="K170" s="15">
        <f>'Приложение 1'!K170*12</f>
        <v>384</v>
      </c>
      <c r="L170" s="15">
        <f>'Приложение 1'!L170*12</f>
        <v>768</v>
      </c>
      <c r="M170" s="15">
        <f>'Приложение 1'!M170*12</f>
        <v>1152</v>
      </c>
      <c r="N170" s="15">
        <f>'Приложение 1'!N170*12</f>
        <v>1536</v>
      </c>
      <c r="O170" s="15">
        <f>'Приложение 1'!O170*12</f>
        <v>1920</v>
      </c>
      <c r="P170" s="15">
        <f>'Приложение 1'!P170*12</f>
        <v>2304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1'!B171*12</f>
        <v>2304</v>
      </c>
      <c r="C171" s="15">
        <f>'Приложение 1'!C171*12</f>
        <v>2304</v>
      </c>
      <c r="D171" s="15">
        <f>'Приложение 1'!D171*12</f>
        <v>1920</v>
      </c>
      <c r="E171" s="15">
        <f>'Приложение 1'!E171*12</f>
        <v>1536</v>
      </c>
      <c r="F171" s="15">
        <f>'Приложение 1'!F171*12</f>
        <v>1152</v>
      </c>
      <c r="G171" s="15">
        <f>'Приложение 1'!G171*12</f>
        <v>768</v>
      </c>
      <c r="H171" s="15">
        <f>'Приложение 1'!H171*12</f>
        <v>768</v>
      </c>
      <c r="I171" s="15">
        <f>'Приложение 1'!I171*12</f>
        <v>768</v>
      </c>
      <c r="J171" s="15">
        <f>'Приложение 1'!J171*12</f>
        <v>384</v>
      </c>
      <c r="K171" s="15" t="s">
        <v>53</v>
      </c>
      <c r="L171" s="15">
        <f>'Приложение 1'!L171*12</f>
        <v>384</v>
      </c>
      <c r="M171" s="15">
        <f>'Приложение 1'!M171*12</f>
        <v>768</v>
      </c>
      <c r="N171" s="15">
        <f>'Приложение 1'!N171*12</f>
        <v>1152</v>
      </c>
      <c r="O171" s="15">
        <f>'Приложение 1'!O171*12</f>
        <v>1536</v>
      </c>
      <c r="P171" s="15">
        <f>'Приложение 1'!P171*12</f>
        <v>1920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1'!B172*12</f>
        <v>2688</v>
      </c>
      <c r="C172" s="15">
        <f>'Приложение 1'!C172*12</f>
        <v>2688</v>
      </c>
      <c r="D172" s="15">
        <f>'Приложение 1'!D172*12</f>
        <v>2304</v>
      </c>
      <c r="E172" s="15">
        <f>'Приложение 1'!E172*12</f>
        <v>1920</v>
      </c>
      <c r="F172" s="15">
        <f>'Приложение 1'!F172*12</f>
        <v>1536</v>
      </c>
      <c r="G172" s="15">
        <f>'Приложение 1'!G172*12</f>
        <v>1152</v>
      </c>
      <c r="H172" s="15">
        <f>'Приложение 1'!H172*12</f>
        <v>1152</v>
      </c>
      <c r="I172" s="15">
        <f>'Приложение 1'!I172*12</f>
        <v>1152</v>
      </c>
      <c r="J172" s="15">
        <f>'Приложение 1'!J172*12</f>
        <v>768</v>
      </c>
      <c r="K172" s="15">
        <f>'Приложение 1'!K172*12</f>
        <v>384</v>
      </c>
      <c r="L172" s="15" t="s">
        <v>53</v>
      </c>
      <c r="M172" s="15">
        <f>'Приложение 1'!M172*12</f>
        <v>384</v>
      </c>
      <c r="N172" s="15">
        <f>'Приложение 1'!N172*12</f>
        <v>768</v>
      </c>
      <c r="O172" s="15">
        <f>'Приложение 1'!O172*12</f>
        <v>1152</v>
      </c>
      <c r="P172" s="15">
        <f>'Приложение 1'!P172*12</f>
        <v>1536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1'!B173*12</f>
        <v>3072</v>
      </c>
      <c r="C173" s="15">
        <f>'Приложение 1'!C173*12</f>
        <v>3072</v>
      </c>
      <c r="D173" s="15">
        <f>'Приложение 1'!D173*12</f>
        <v>2688</v>
      </c>
      <c r="E173" s="15">
        <f>'Приложение 1'!E173*12</f>
        <v>2304</v>
      </c>
      <c r="F173" s="15">
        <f>'Приложение 1'!F173*12</f>
        <v>1920</v>
      </c>
      <c r="G173" s="15">
        <f>'Приложение 1'!G173*12</f>
        <v>1536</v>
      </c>
      <c r="H173" s="15">
        <f>'Приложение 1'!H173*12</f>
        <v>1536</v>
      </c>
      <c r="I173" s="15">
        <f>'Приложение 1'!I173*12</f>
        <v>1536</v>
      </c>
      <c r="J173" s="15">
        <f>'Приложение 1'!J173*12</f>
        <v>1152</v>
      </c>
      <c r="K173" s="15">
        <f>'Приложение 1'!K173*12</f>
        <v>768</v>
      </c>
      <c r="L173" s="15">
        <f>'Приложение 1'!L173*12</f>
        <v>384</v>
      </c>
      <c r="M173" s="15" t="s">
        <v>53</v>
      </c>
      <c r="N173" s="15">
        <f>'Приложение 1'!N173*12</f>
        <v>384</v>
      </c>
      <c r="O173" s="15">
        <f>'Приложение 1'!O173*12</f>
        <v>768</v>
      </c>
      <c r="P173" s="15">
        <f>'Приложение 1'!P173*12</f>
        <v>1152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1'!B174*12</f>
        <v>3456</v>
      </c>
      <c r="C174" s="15">
        <f>'Приложение 1'!C174*12</f>
        <v>3456</v>
      </c>
      <c r="D174" s="15">
        <f>'Приложение 1'!D174*12</f>
        <v>3072</v>
      </c>
      <c r="E174" s="15">
        <f>'Приложение 1'!E174*12</f>
        <v>2688</v>
      </c>
      <c r="F174" s="15">
        <f>'Приложение 1'!F174*12</f>
        <v>2304</v>
      </c>
      <c r="G174" s="15">
        <f>'Приложение 1'!G174*12</f>
        <v>1920</v>
      </c>
      <c r="H174" s="15">
        <f>'Приложение 1'!H174*12</f>
        <v>1920</v>
      </c>
      <c r="I174" s="15">
        <f>'Приложение 1'!I174*12</f>
        <v>1920</v>
      </c>
      <c r="J174" s="15">
        <f>'Приложение 1'!J174*12</f>
        <v>1536</v>
      </c>
      <c r="K174" s="15">
        <f>'Приложение 1'!K174*12</f>
        <v>1152</v>
      </c>
      <c r="L174" s="15">
        <f>'Приложение 1'!L174*12</f>
        <v>768</v>
      </c>
      <c r="M174" s="15">
        <f>'Приложение 1'!M174*12</f>
        <v>384</v>
      </c>
      <c r="N174" s="15" t="s">
        <v>53</v>
      </c>
      <c r="O174" s="15">
        <f>'Приложение 1'!O174*12</f>
        <v>384</v>
      </c>
      <c r="P174" s="15">
        <f>'Приложение 1'!P174*12</f>
        <v>768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1'!B175*12</f>
        <v>3840</v>
      </c>
      <c r="C175" s="15">
        <f>'Приложение 1'!C175*12</f>
        <v>3840</v>
      </c>
      <c r="D175" s="15">
        <f>'Приложение 1'!D175*12</f>
        <v>3456</v>
      </c>
      <c r="E175" s="15">
        <f>'Приложение 1'!E175*12</f>
        <v>3072</v>
      </c>
      <c r="F175" s="15">
        <f>'Приложение 1'!F175*12</f>
        <v>2688</v>
      </c>
      <c r="G175" s="15">
        <f>'Приложение 1'!G175*12</f>
        <v>2304</v>
      </c>
      <c r="H175" s="15">
        <f>'Приложение 1'!H175*12</f>
        <v>2304</v>
      </c>
      <c r="I175" s="15">
        <f>'Приложение 1'!I175*12</f>
        <v>2304</v>
      </c>
      <c r="J175" s="15">
        <f>'Приложение 1'!J175*12</f>
        <v>1920</v>
      </c>
      <c r="K175" s="15">
        <f>'Приложение 1'!K175*12</f>
        <v>1536</v>
      </c>
      <c r="L175" s="15">
        <f>'Приложение 1'!L175*12</f>
        <v>1152</v>
      </c>
      <c r="M175" s="15">
        <f>'Приложение 1'!M175*12</f>
        <v>768</v>
      </c>
      <c r="N175" s="15">
        <f>'Приложение 1'!N175*12</f>
        <v>384</v>
      </c>
      <c r="O175" s="15" t="s">
        <v>53</v>
      </c>
      <c r="P175" s="15">
        <f>'Приложение 1'!P175*12</f>
        <v>384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1'!B176*12</f>
        <v>4224</v>
      </c>
      <c r="C176" s="15">
        <f>'Приложение 1'!C176*12</f>
        <v>4224</v>
      </c>
      <c r="D176" s="15">
        <f>'Приложение 1'!D176*12</f>
        <v>3840</v>
      </c>
      <c r="E176" s="15">
        <f>'Приложение 1'!E176*12</f>
        <v>3456</v>
      </c>
      <c r="F176" s="15">
        <f>'Приложение 1'!F176*12</f>
        <v>3072</v>
      </c>
      <c r="G176" s="15">
        <f>'Приложение 1'!G176*12</f>
        <v>2688</v>
      </c>
      <c r="H176" s="15">
        <f>'Приложение 1'!H176*12</f>
        <v>2688</v>
      </c>
      <c r="I176" s="15">
        <f>'Приложение 1'!I176*12</f>
        <v>2688</v>
      </c>
      <c r="J176" s="15">
        <f>'Приложение 1'!J176*12</f>
        <v>2304</v>
      </c>
      <c r="K176" s="15">
        <f>'Приложение 1'!K176*12</f>
        <v>1920</v>
      </c>
      <c r="L176" s="15">
        <f>'Приложение 1'!L176*12</f>
        <v>1536</v>
      </c>
      <c r="M176" s="15">
        <f>'Приложение 1'!M176*12</f>
        <v>1152</v>
      </c>
      <c r="N176" s="15">
        <f>'Приложение 1'!N176*12</f>
        <v>768</v>
      </c>
      <c r="O176" s="15">
        <f>'Приложение 1'!O176*12</f>
        <v>384</v>
      </c>
      <c r="P176" s="15" t="s">
        <v>53</v>
      </c>
      <c r="Q176" s="21"/>
      <c r="R176" s="21"/>
      <c r="S176" s="21"/>
      <c r="T176" s="28"/>
    </row>
    <row r="177" spans="1:20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</row>
  </sheetData>
  <mergeCells count="13">
    <mergeCell ref="P143:T143"/>
    <mergeCell ref="P159:T159"/>
    <mergeCell ref="P48:T48"/>
    <mergeCell ref="P68:T68"/>
    <mergeCell ref="P86:T86"/>
    <mergeCell ref="P98:T98"/>
    <mergeCell ref="P114:T114"/>
    <mergeCell ref="A1:T1"/>
    <mergeCell ref="A4:T4"/>
    <mergeCell ref="P6:T6"/>
    <mergeCell ref="P29:T29"/>
    <mergeCell ref="P128:T128"/>
    <mergeCell ref="A2:T2"/>
  </mergeCells>
  <pageMargins left="0.70866141732283472" right="0.70866141732283472" top="0.74803149606299213" bottom="0.74803149606299213" header="0.31496062992125984" footer="0.31496062992125984"/>
  <pageSetup paperSize="9" scale="42" orientation="portrait" verticalDpi="0" r:id="rId1"/>
  <rowBreaks count="1" manualBreakCount="1">
    <brk id="85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60" zoomScaleNormal="100" workbookViewId="0">
      <selection activeCell="A2" sqref="A2:T2"/>
    </sheetView>
  </sheetViews>
  <sheetFormatPr defaultRowHeight="15"/>
  <cols>
    <col min="1" max="1" width="18.140625" bestFit="1" customWidth="1"/>
    <col min="17" max="19" width="9.140625" style="19"/>
  </cols>
  <sheetData>
    <row r="1" spans="1:20" ht="45" customHeight="1">
      <c r="A1" s="83" t="s">
        <v>109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41.25" customHeight="1">
      <c r="A2" s="82" t="s">
        <v>96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75" customHeight="1">
      <c r="A4" s="84" t="s">
        <v>71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" customHeight="1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98</v>
      </c>
      <c r="S8" s="8" t="s">
        <v>26</v>
      </c>
      <c r="T8" s="8" t="s">
        <v>27</v>
      </c>
    </row>
    <row r="9" spans="1:20">
      <c r="A9" s="64" t="s">
        <v>0</v>
      </c>
      <c r="B9" s="15" t="s">
        <v>53</v>
      </c>
      <c r="C9" s="17">
        <f>'Приложение 13'!C9/2</f>
        <v>228</v>
      </c>
      <c r="D9" s="17">
        <f>'Приложение 13'!D9/2</f>
        <v>462</v>
      </c>
      <c r="E9" s="17">
        <f>'Приложение 13'!E9/2</f>
        <v>636</v>
      </c>
      <c r="F9" s="17">
        <f>'Приложение 13'!F9/2</f>
        <v>828</v>
      </c>
      <c r="G9" s="17">
        <f>'Приложение 13'!G9/2</f>
        <v>1026</v>
      </c>
      <c r="H9" s="17">
        <f>'Приложение 13'!H9/2</f>
        <v>1218</v>
      </c>
      <c r="I9" s="17">
        <f>'Приложение 13'!I9/2</f>
        <v>1410</v>
      </c>
      <c r="J9" s="17">
        <f>'Приложение 13'!J9/2</f>
        <v>1410</v>
      </c>
      <c r="K9" s="17">
        <f>'Приложение 13'!K9/2</f>
        <v>1410</v>
      </c>
      <c r="L9" s="17">
        <f>'Приложение 13'!L9/2</f>
        <v>1422</v>
      </c>
      <c r="M9" s="17">
        <f>'Приложение 13'!M9/2</f>
        <v>1422</v>
      </c>
      <c r="N9" s="17">
        <f>'Приложение 13'!N9/2</f>
        <v>1422</v>
      </c>
      <c r="O9" s="17">
        <f>'Приложение 13'!O9/2</f>
        <v>1422</v>
      </c>
      <c r="P9" s="17">
        <f>'Приложение 13'!P9/2</f>
        <v>1614</v>
      </c>
      <c r="Q9" s="17">
        <f>'Приложение 13'!Q9/2</f>
        <v>1806</v>
      </c>
      <c r="R9" s="17">
        <f>'Приложение 13'!R9/2</f>
        <v>2190</v>
      </c>
      <c r="S9" s="17">
        <f>'Приложение 13'!S9/2</f>
        <v>2190</v>
      </c>
      <c r="T9" s="17">
        <f>'Приложение 13'!T9/2</f>
        <v>2382</v>
      </c>
    </row>
    <row r="10" spans="1:20">
      <c r="A10" s="64" t="s">
        <v>1</v>
      </c>
      <c r="B10" s="15">
        <f>'Приложение 13'!B10/2</f>
        <v>228</v>
      </c>
      <c r="C10" s="15" t="s">
        <v>53</v>
      </c>
      <c r="D10" s="15">
        <f>'Приложение 13'!D10/2</f>
        <v>228</v>
      </c>
      <c r="E10" s="15">
        <f>'Приложение 13'!E10/2</f>
        <v>402</v>
      </c>
      <c r="F10" s="15">
        <f>'Приложение 13'!F10/2</f>
        <v>600</v>
      </c>
      <c r="G10" s="15">
        <f>'Приложение 13'!G10/2</f>
        <v>792</v>
      </c>
      <c r="H10" s="15">
        <f>'Приложение 13'!H10/2</f>
        <v>984</v>
      </c>
      <c r="I10" s="15">
        <f>'Приложение 13'!I10/2</f>
        <v>1182</v>
      </c>
      <c r="J10" s="15">
        <f>'Приложение 13'!J10/2</f>
        <v>1182</v>
      </c>
      <c r="K10" s="15">
        <f>'Приложение 13'!K10/2</f>
        <v>1182</v>
      </c>
      <c r="L10" s="15">
        <f>'Приложение 13'!L10/2</f>
        <v>1194</v>
      </c>
      <c r="M10" s="15">
        <f>'Приложение 13'!M10/2</f>
        <v>1194</v>
      </c>
      <c r="N10" s="15">
        <f>'Приложение 13'!N10/2</f>
        <v>1194</v>
      </c>
      <c r="O10" s="15">
        <f>'Приложение 13'!O10/2</f>
        <v>1194</v>
      </c>
      <c r="P10" s="15">
        <f>'Приложение 13'!P10/2</f>
        <v>1386</v>
      </c>
      <c r="Q10" s="15">
        <f>'Приложение 13'!Q10/2</f>
        <v>1578</v>
      </c>
      <c r="R10" s="15">
        <f>'Приложение 13'!R10/2</f>
        <v>1962</v>
      </c>
      <c r="S10" s="15">
        <f>'Приложение 13'!S10/2</f>
        <v>1962</v>
      </c>
      <c r="T10" s="15">
        <f>'Приложение 13'!T10/2</f>
        <v>2154</v>
      </c>
    </row>
    <row r="11" spans="1:20">
      <c r="A11" s="64" t="s">
        <v>2</v>
      </c>
      <c r="B11" s="15">
        <f>'Приложение 13'!B11/2</f>
        <v>462</v>
      </c>
      <c r="C11" s="15">
        <f>'Приложение 13'!C11/2</f>
        <v>228</v>
      </c>
      <c r="D11" s="15" t="s">
        <v>53</v>
      </c>
      <c r="E11" s="15">
        <f>'Приложение 13'!E11/2</f>
        <v>174</v>
      </c>
      <c r="F11" s="15">
        <f>'Приложение 13'!F11/2</f>
        <v>366</v>
      </c>
      <c r="G11" s="15">
        <f>'Приложение 13'!G11/2</f>
        <v>558</v>
      </c>
      <c r="H11" s="15">
        <f>'Приложение 13'!H11/2</f>
        <v>756</v>
      </c>
      <c r="I11" s="15">
        <f>'Приложение 13'!I11/2</f>
        <v>948</v>
      </c>
      <c r="J11" s="15">
        <f>'Приложение 13'!J11/2</f>
        <v>948</v>
      </c>
      <c r="K11" s="15">
        <f>'Приложение 13'!K11/2</f>
        <v>948</v>
      </c>
      <c r="L11" s="15">
        <f>'Приложение 13'!L11/2</f>
        <v>966</v>
      </c>
      <c r="M11" s="15">
        <f>'Приложение 13'!M11/2</f>
        <v>966</v>
      </c>
      <c r="N11" s="15">
        <f>'Приложение 13'!N11/2</f>
        <v>966</v>
      </c>
      <c r="O11" s="15">
        <f>'Приложение 13'!O11/2</f>
        <v>966</v>
      </c>
      <c r="P11" s="15">
        <f>'Приложение 13'!P11/2</f>
        <v>1158</v>
      </c>
      <c r="Q11" s="15">
        <f>'Приложение 13'!Q11/2</f>
        <v>1350</v>
      </c>
      <c r="R11" s="15">
        <f>'Приложение 13'!R11/2</f>
        <v>1734</v>
      </c>
      <c r="S11" s="15">
        <f>'Приложение 13'!S11/2</f>
        <v>1734</v>
      </c>
      <c r="T11" s="15">
        <f>'Приложение 13'!T11/2</f>
        <v>1926</v>
      </c>
    </row>
    <row r="12" spans="1:20">
      <c r="A12" s="64" t="s">
        <v>3</v>
      </c>
      <c r="B12" s="15">
        <f>'Приложение 13'!B12/2</f>
        <v>636</v>
      </c>
      <c r="C12" s="15">
        <f>'Приложение 13'!C12/2</f>
        <v>402</v>
      </c>
      <c r="D12" s="15">
        <f>'Приложение 13'!D12/2</f>
        <v>174</v>
      </c>
      <c r="E12" s="15" t="s">
        <v>53</v>
      </c>
      <c r="F12" s="15">
        <f>'Приложение 13'!F12/2</f>
        <v>192</v>
      </c>
      <c r="G12" s="15">
        <f>'Приложение 13'!G12/2</f>
        <v>384</v>
      </c>
      <c r="H12" s="15">
        <f>'Приложение 13'!H12/2</f>
        <v>576</v>
      </c>
      <c r="I12" s="15">
        <f>'Приложение 13'!I12/2</f>
        <v>768</v>
      </c>
      <c r="J12" s="15">
        <f>'Приложение 13'!J12/2</f>
        <v>768</v>
      </c>
      <c r="K12" s="15">
        <f>'Приложение 13'!K12/2</f>
        <v>768</v>
      </c>
      <c r="L12" s="15">
        <f>'Приложение 13'!L12/2</f>
        <v>792</v>
      </c>
      <c r="M12" s="15">
        <f>'Приложение 13'!M12/2</f>
        <v>792</v>
      </c>
      <c r="N12" s="15">
        <f>'Приложение 13'!N12/2</f>
        <v>792</v>
      </c>
      <c r="O12" s="15">
        <f>'Приложение 13'!O12/2</f>
        <v>792</v>
      </c>
      <c r="P12" s="15">
        <f>'Приложение 13'!P12/2</f>
        <v>984</v>
      </c>
      <c r="Q12" s="15">
        <f>'Приложение 13'!Q12/2</f>
        <v>1176</v>
      </c>
      <c r="R12" s="15">
        <f>'Приложение 13'!R12/2</f>
        <v>1560</v>
      </c>
      <c r="S12" s="15">
        <f>'Приложение 13'!S12/2</f>
        <v>1560</v>
      </c>
      <c r="T12" s="15">
        <f>'Приложение 13'!T12/2</f>
        <v>1752</v>
      </c>
    </row>
    <row r="13" spans="1:20">
      <c r="A13" s="64" t="s">
        <v>4</v>
      </c>
      <c r="B13" s="15">
        <f>'Приложение 13'!B13/2</f>
        <v>828</v>
      </c>
      <c r="C13" s="15">
        <f>'Приложение 13'!C13/2</f>
        <v>600</v>
      </c>
      <c r="D13" s="15">
        <f>'Приложение 13'!D13/2</f>
        <v>366</v>
      </c>
      <c r="E13" s="15">
        <f>'Приложение 13'!E13/2</f>
        <v>192</v>
      </c>
      <c r="F13" s="15" t="s">
        <v>53</v>
      </c>
      <c r="G13" s="15">
        <f>'Приложение 13'!G13/2</f>
        <v>192</v>
      </c>
      <c r="H13" s="15">
        <f>'Приложение 13'!H13/2</f>
        <v>384</v>
      </c>
      <c r="I13" s="15">
        <f>'Приложение 13'!I13/2</f>
        <v>576</v>
      </c>
      <c r="J13" s="15">
        <f>'Приложение 13'!J13/2</f>
        <v>576</v>
      </c>
      <c r="K13" s="15">
        <f>'Приложение 13'!K13/2</f>
        <v>576</v>
      </c>
      <c r="L13" s="15">
        <f>'Приложение 13'!L13/2</f>
        <v>600</v>
      </c>
      <c r="M13" s="15">
        <f>'Приложение 13'!M13/2</f>
        <v>600</v>
      </c>
      <c r="N13" s="15">
        <f>'Приложение 13'!N13/2</f>
        <v>600</v>
      </c>
      <c r="O13" s="15">
        <f>'Приложение 13'!O13/2</f>
        <v>600</v>
      </c>
      <c r="P13" s="15">
        <f>'Приложение 13'!P13/2</f>
        <v>792</v>
      </c>
      <c r="Q13" s="15">
        <f>'Приложение 13'!Q13/2</f>
        <v>984</v>
      </c>
      <c r="R13" s="15">
        <f>'Приложение 13'!R13/2</f>
        <v>1368</v>
      </c>
      <c r="S13" s="15">
        <f>'Приложение 13'!S13/2</f>
        <v>1368</v>
      </c>
      <c r="T13" s="15">
        <f>'Приложение 13'!T13/2</f>
        <v>1560</v>
      </c>
    </row>
    <row r="14" spans="1:20">
      <c r="A14" s="64" t="s">
        <v>5</v>
      </c>
      <c r="B14" s="15">
        <f>'Приложение 13'!B14/2</f>
        <v>1026</v>
      </c>
      <c r="C14" s="15">
        <f>'Приложение 13'!C14/2</f>
        <v>792</v>
      </c>
      <c r="D14" s="15">
        <f>'Приложение 13'!D14/2</f>
        <v>558</v>
      </c>
      <c r="E14" s="15">
        <f>'Приложение 13'!E14/2</f>
        <v>384</v>
      </c>
      <c r="F14" s="15">
        <f>'Приложение 13'!F14/2</f>
        <v>192</v>
      </c>
      <c r="G14" s="15" t="s">
        <v>53</v>
      </c>
      <c r="H14" s="15">
        <f>'Приложение 13'!H14/2</f>
        <v>192</v>
      </c>
      <c r="I14" s="15">
        <f>'Приложение 13'!I14/2</f>
        <v>384</v>
      </c>
      <c r="J14" s="15">
        <f>'Приложение 13'!J14/2</f>
        <v>384</v>
      </c>
      <c r="K14" s="15">
        <f>'Приложение 13'!K14/2</f>
        <v>384</v>
      </c>
      <c r="L14" s="15">
        <f>'Приложение 13'!L14/2</f>
        <v>576</v>
      </c>
      <c r="M14" s="15">
        <f>'Приложение 13'!M14/2</f>
        <v>576</v>
      </c>
      <c r="N14" s="15">
        <f>'Приложение 13'!N14/2</f>
        <v>576</v>
      </c>
      <c r="O14" s="15">
        <f>'Приложение 13'!O14/2</f>
        <v>576</v>
      </c>
      <c r="P14" s="15">
        <f>'Приложение 13'!P14/2</f>
        <v>768</v>
      </c>
      <c r="Q14" s="15">
        <f>'Приложение 13'!Q14/2</f>
        <v>960</v>
      </c>
      <c r="R14" s="15">
        <f>'Приложение 13'!R14/2</f>
        <v>1344</v>
      </c>
      <c r="S14" s="15">
        <f>'Приложение 13'!S14/2</f>
        <v>1344</v>
      </c>
      <c r="T14" s="15">
        <f>'Приложение 13'!T14/2</f>
        <v>1536</v>
      </c>
    </row>
    <row r="15" spans="1:20">
      <c r="A15" s="64" t="s">
        <v>6</v>
      </c>
      <c r="B15" s="15">
        <f>'Приложение 13'!B15/2</f>
        <v>1218</v>
      </c>
      <c r="C15" s="15">
        <f>'Приложение 13'!C15/2</f>
        <v>984</v>
      </c>
      <c r="D15" s="15">
        <f>'Приложение 13'!D15/2</f>
        <v>756</v>
      </c>
      <c r="E15" s="15">
        <f>'Приложение 13'!E15/2</f>
        <v>576</v>
      </c>
      <c r="F15" s="15">
        <f>'Приложение 13'!F15/2</f>
        <v>384</v>
      </c>
      <c r="G15" s="15">
        <f>'Приложение 13'!G15/2</f>
        <v>192</v>
      </c>
      <c r="H15" s="15" t="s">
        <v>53</v>
      </c>
      <c r="I15" s="15">
        <f>'Приложение 13'!I15/2</f>
        <v>192</v>
      </c>
      <c r="J15" s="15">
        <f>'Приложение 13'!J15/2</f>
        <v>192</v>
      </c>
      <c r="K15" s="15">
        <f>'Приложение 13'!K15/2</f>
        <v>192</v>
      </c>
      <c r="L15" s="15">
        <f>'Приложение 13'!L15/2</f>
        <v>384</v>
      </c>
      <c r="M15" s="15">
        <f>'Приложение 13'!M15/2</f>
        <v>384</v>
      </c>
      <c r="N15" s="15">
        <f>'Приложение 13'!N15/2</f>
        <v>384</v>
      </c>
      <c r="O15" s="15">
        <f>'Приложение 13'!O15/2</f>
        <v>384</v>
      </c>
      <c r="P15" s="15">
        <f>'Приложение 13'!P15/2</f>
        <v>576</v>
      </c>
      <c r="Q15" s="15">
        <f>'Приложение 13'!Q15/2</f>
        <v>768</v>
      </c>
      <c r="R15" s="15">
        <f>'Приложение 13'!R15/2</f>
        <v>1152</v>
      </c>
      <c r="S15" s="15">
        <f>'Приложение 13'!S15/2</f>
        <v>1152</v>
      </c>
      <c r="T15" s="15">
        <f>'Приложение 13'!T15/2</f>
        <v>1344</v>
      </c>
    </row>
    <row r="16" spans="1:20">
      <c r="A16" s="64" t="s">
        <v>7</v>
      </c>
      <c r="B16" s="15">
        <f>'Приложение 13'!B16/2</f>
        <v>1410</v>
      </c>
      <c r="C16" s="15">
        <f>'Приложение 13'!C16/2</f>
        <v>1182</v>
      </c>
      <c r="D16" s="15">
        <f>'Приложение 13'!D16/2</f>
        <v>948</v>
      </c>
      <c r="E16" s="15">
        <f>'Приложение 13'!E16/2</f>
        <v>768</v>
      </c>
      <c r="F16" s="15">
        <f>'Приложение 13'!F16/2</f>
        <v>576</v>
      </c>
      <c r="G16" s="15">
        <f>'Приложение 13'!G16/2</f>
        <v>384</v>
      </c>
      <c r="H16" s="15">
        <f>'Приложение 13'!H16/2</f>
        <v>192</v>
      </c>
      <c r="I16" s="15" t="s">
        <v>53</v>
      </c>
      <c r="J16" s="15">
        <f>'Приложение 13'!J16/2</f>
        <v>192</v>
      </c>
      <c r="K16" s="15">
        <f>'Приложение 13'!K16/2</f>
        <v>192</v>
      </c>
      <c r="L16" s="15">
        <f>'Приложение 13'!L16/2</f>
        <v>192</v>
      </c>
      <c r="M16" s="15">
        <f>'Приложение 13'!M16/2</f>
        <v>192</v>
      </c>
      <c r="N16" s="15">
        <f>'Приложение 13'!N16/2</f>
        <v>192</v>
      </c>
      <c r="O16" s="15">
        <f>'Приложение 13'!O16/2</f>
        <v>192</v>
      </c>
      <c r="P16" s="15">
        <f>'Приложение 13'!P16/2</f>
        <v>384</v>
      </c>
      <c r="Q16" s="15">
        <f>'Приложение 13'!Q16/2</f>
        <v>576</v>
      </c>
      <c r="R16" s="15">
        <f>'Приложение 13'!R16/2</f>
        <v>960</v>
      </c>
      <c r="S16" s="15">
        <f>'Приложение 13'!S16/2</f>
        <v>960</v>
      </c>
      <c r="T16" s="15">
        <f>'Приложение 13'!T16/2</f>
        <v>1152</v>
      </c>
    </row>
    <row r="17" spans="1:20">
      <c r="A17" s="64" t="s">
        <v>8</v>
      </c>
      <c r="B17" s="15">
        <f>'Приложение 13'!B17/2</f>
        <v>1410</v>
      </c>
      <c r="C17" s="15">
        <f>'Приложение 13'!C17/2</f>
        <v>1182</v>
      </c>
      <c r="D17" s="15">
        <f>'Приложение 13'!D17/2</f>
        <v>948</v>
      </c>
      <c r="E17" s="15">
        <f>'Приложение 13'!E17/2</f>
        <v>768</v>
      </c>
      <c r="F17" s="15">
        <f>'Приложение 13'!F17/2</f>
        <v>576</v>
      </c>
      <c r="G17" s="15">
        <f>'Приложение 13'!G17/2</f>
        <v>384</v>
      </c>
      <c r="H17" s="15">
        <f>'Приложение 13'!H17/2</f>
        <v>192</v>
      </c>
      <c r="I17" s="15">
        <f>'Приложение 13'!I17/2</f>
        <v>192</v>
      </c>
      <c r="J17" s="15" t="s">
        <v>53</v>
      </c>
      <c r="K17" s="15">
        <f>'Приложение 13'!K17/2</f>
        <v>192</v>
      </c>
      <c r="L17" s="15">
        <f>'Приложение 13'!L17/2</f>
        <v>192</v>
      </c>
      <c r="M17" s="15">
        <f>'Приложение 13'!M17/2</f>
        <v>192</v>
      </c>
      <c r="N17" s="15">
        <f>'Приложение 13'!N17/2</f>
        <v>192</v>
      </c>
      <c r="O17" s="15">
        <f>'Приложение 13'!O17/2</f>
        <v>192</v>
      </c>
      <c r="P17" s="15">
        <f>'Приложение 13'!P17/2</f>
        <v>384</v>
      </c>
      <c r="Q17" s="15">
        <f>'Приложение 13'!Q17/2</f>
        <v>576</v>
      </c>
      <c r="R17" s="15">
        <f>'Приложение 13'!R17/2</f>
        <v>960</v>
      </c>
      <c r="S17" s="15">
        <f>'Приложение 13'!S17/2</f>
        <v>960</v>
      </c>
      <c r="T17" s="15">
        <f>'Приложение 13'!T17/2</f>
        <v>1152</v>
      </c>
    </row>
    <row r="18" spans="1:20">
      <c r="A18" s="64" t="s">
        <v>9</v>
      </c>
      <c r="B18" s="15">
        <f>'Приложение 13'!B18/2</f>
        <v>1410</v>
      </c>
      <c r="C18" s="15">
        <f>'Приложение 13'!C18/2</f>
        <v>1182</v>
      </c>
      <c r="D18" s="15">
        <f>'Приложение 13'!D18/2</f>
        <v>948</v>
      </c>
      <c r="E18" s="15">
        <f>'Приложение 13'!E18/2</f>
        <v>768</v>
      </c>
      <c r="F18" s="15">
        <f>'Приложение 13'!F18/2</f>
        <v>576</v>
      </c>
      <c r="G18" s="15">
        <f>'Приложение 13'!G18/2</f>
        <v>384</v>
      </c>
      <c r="H18" s="15">
        <f>'Приложение 13'!H18/2</f>
        <v>192</v>
      </c>
      <c r="I18" s="15">
        <f>'Приложение 13'!I18/2</f>
        <v>192</v>
      </c>
      <c r="J18" s="15">
        <f>'Приложение 13'!J18/2</f>
        <v>192</v>
      </c>
      <c r="K18" s="15" t="s">
        <v>53</v>
      </c>
      <c r="L18" s="15">
        <f>'Приложение 13'!L18/2</f>
        <v>156</v>
      </c>
      <c r="M18" s="15">
        <f>'Приложение 13'!M18/2</f>
        <v>156</v>
      </c>
      <c r="N18" s="15">
        <f>'Приложение 13'!N18/2</f>
        <v>156</v>
      </c>
      <c r="O18" s="15">
        <f>'Приложение 13'!O18/2</f>
        <v>156</v>
      </c>
      <c r="P18" s="15">
        <f>'Приложение 13'!P18/2</f>
        <v>384</v>
      </c>
      <c r="Q18" s="15">
        <f>'Приложение 13'!Q18/2</f>
        <v>540</v>
      </c>
      <c r="R18" s="15">
        <f>'Приложение 13'!R18/2</f>
        <v>924</v>
      </c>
      <c r="S18" s="15">
        <f>'Приложение 13'!S18/2</f>
        <v>924</v>
      </c>
      <c r="T18" s="15">
        <f>'Приложение 13'!T18/2</f>
        <v>1116</v>
      </c>
    </row>
    <row r="19" spans="1:20">
      <c r="A19" s="63" t="s">
        <v>51</v>
      </c>
      <c r="B19" s="15">
        <f>'Приложение 13'!B19/2</f>
        <v>1422</v>
      </c>
      <c r="C19" s="15">
        <f>'Приложение 13'!C19/2</f>
        <v>1194</v>
      </c>
      <c r="D19" s="15">
        <f>'Приложение 13'!D19/2</f>
        <v>966</v>
      </c>
      <c r="E19" s="15">
        <f>'Приложение 13'!E19/2</f>
        <v>792</v>
      </c>
      <c r="F19" s="15">
        <f>'Приложение 13'!F19/2</f>
        <v>600</v>
      </c>
      <c r="G19" s="15">
        <f>'Приложение 13'!G19/2</f>
        <v>576</v>
      </c>
      <c r="H19" s="15">
        <f>'Приложение 13'!H19/2</f>
        <v>384</v>
      </c>
      <c r="I19" s="15">
        <f>'Приложение 13'!I19/2</f>
        <v>192</v>
      </c>
      <c r="J19" s="15">
        <f>'Приложение 13'!J19/2</f>
        <v>192</v>
      </c>
      <c r="K19" s="15">
        <f>'Приложение 13'!K19/2</f>
        <v>156</v>
      </c>
      <c r="L19" s="15" t="s">
        <v>53</v>
      </c>
      <c r="M19" s="15">
        <f>'Приложение 13'!M19/2</f>
        <v>156</v>
      </c>
      <c r="N19" s="15">
        <f>'Приложение 13'!N19/2</f>
        <v>156</v>
      </c>
      <c r="O19" s="15">
        <f>'Приложение 13'!O19/2</f>
        <v>156</v>
      </c>
      <c r="P19" s="15">
        <f>'Приложение 13'!P19/2</f>
        <v>384</v>
      </c>
      <c r="Q19" s="15">
        <f>'Приложение 13'!Q19/2</f>
        <v>540</v>
      </c>
      <c r="R19" s="15">
        <f>'Приложение 13'!R19/2</f>
        <v>924</v>
      </c>
      <c r="S19" s="15">
        <f>'Приложение 13'!S19/2</f>
        <v>924</v>
      </c>
      <c r="T19" s="15">
        <f>'Приложение 13'!T19/2</f>
        <v>1116</v>
      </c>
    </row>
    <row r="20" spans="1:20">
      <c r="A20" s="63" t="s">
        <v>10</v>
      </c>
      <c r="B20" s="15">
        <f>'Приложение 13'!B20/2</f>
        <v>1422</v>
      </c>
      <c r="C20" s="15">
        <f>'Приложение 13'!C20/2</f>
        <v>1194</v>
      </c>
      <c r="D20" s="15">
        <f>'Приложение 13'!D20/2</f>
        <v>966</v>
      </c>
      <c r="E20" s="15">
        <f>'Приложение 13'!E20/2</f>
        <v>792</v>
      </c>
      <c r="F20" s="15">
        <f>'Приложение 13'!F20/2</f>
        <v>600</v>
      </c>
      <c r="G20" s="15">
        <f>'Приложение 13'!G20/2</f>
        <v>576</v>
      </c>
      <c r="H20" s="15">
        <f>'Приложение 13'!H20/2</f>
        <v>384</v>
      </c>
      <c r="I20" s="15">
        <f>'Приложение 13'!I20/2</f>
        <v>192</v>
      </c>
      <c r="J20" s="15">
        <f>'Приложение 13'!J20/2</f>
        <v>192</v>
      </c>
      <c r="K20" s="15">
        <f>'Приложение 13'!K20/2</f>
        <v>156</v>
      </c>
      <c r="L20" s="15">
        <f>'Приложение 13'!L20/2</f>
        <v>156</v>
      </c>
      <c r="M20" s="15" t="s">
        <v>53</v>
      </c>
      <c r="N20" s="15">
        <f>'Приложение 13'!N20/2</f>
        <v>156</v>
      </c>
      <c r="O20" s="15">
        <f>'Приложение 13'!O20/2</f>
        <v>156</v>
      </c>
      <c r="P20" s="15">
        <f>'Приложение 13'!P20/2</f>
        <v>384</v>
      </c>
      <c r="Q20" s="15">
        <f>'Приложение 13'!Q20/2</f>
        <v>540</v>
      </c>
      <c r="R20" s="15">
        <f>'Приложение 13'!R20/2</f>
        <v>924</v>
      </c>
      <c r="S20" s="15">
        <f>'Приложение 13'!S20/2</f>
        <v>924</v>
      </c>
      <c r="T20" s="15">
        <f>'Приложение 13'!T20/2</f>
        <v>1116</v>
      </c>
    </row>
    <row r="21" spans="1:20">
      <c r="A21" s="63" t="s">
        <v>21</v>
      </c>
      <c r="B21" s="15">
        <f>'Приложение 13'!B21/2</f>
        <v>1422</v>
      </c>
      <c r="C21" s="15">
        <f>'Приложение 13'!C21/2</f>
        <v>1194</v>
      </c>
      <c r="D21" s="15">
        <f>'Приложение 13'!D21/2</f>
        <v>966</v>
      </c>
      <c r="E21" s="15">
        <f>'Приложение 13'!E21/2</f>
        <v>792</v>
      </c>
      <c r="F21" s="15">
        <f>'Приложение 13'!F21/2</f>
        <v>600</v>
      </c>
      <c r="G21" s="15">
        <f>'Приложение 13'!G21/2</f>
        <v>576</v>
      </c>
      <c r="H21" s="15">
        <f>'Приложение 13'!H21/2</f>
        <v>384</v>
      </c>
      <c r="I21" s="15">
        <f>'Приложение 13'!I21/2</f>
        <v>192</v>
      </c>
      <c r="J21" s="15">
        <f>'Приложение 13'!J21/2</f>
        <v>192</v>
      </c>
      <c r="K21" s="15">
        <f>'Приложение 13'!K21/2</f>
        <v>156</v>
      </c>
      <c r="L21" s="15">
        <f>'Приложение 13'!L21/2</f>
        <v>156</v>
      </c>
      <c r="M21" s="15">
        <f>'Приложение 13'!M21/2</f>
        <v>156</v>
      </c>
      <c r="N21" s="15" t="s">
        <v>53</v>
      </c>
      <c r="O21" s="15">
        <f>'Приложение 13'!O21/2</f>
        <v>156</v>
      </c>
      <c r="P21" s="15">
        <f>'Приложение 13'!P21/2</f>
        <v>192</v>
      </c>
      <c r="Q21" s="15">
        <f>'Приложение 13'!Q21/2</f>
        <v>384</v>
      </c>
      <c r="R21" s="15">
        <f>'Приложение 13'!R21/2</f>
        <v>768</v>
      </c>
      <c r="S21" s="15">
        <f>'Приложение 13'!S21/2</f>
        <v>768</v>
      </c>
      <c r="T21" s="15">
        <f>'Приложение 13'!T21/2</f>
        <v>960</v>
      </c>
    </row>
    <row r="22" spans="1:20">
      <c r="A22" s="63" t="s">
        <v>22</v>
      </c>
      <c r="B22" s="15">
        <f>'Приложение 13'!B22/2</f>
        <v>1422</v>
      </c>
      <c r="C22" s="15">
        <f>'Приложение 13'!C22/2</f>
        <v>1194</v>
      </c>
      <c r="D22" s="15">
        <f>'Приложение 13'!D22/2</f>
        <v>966</v>
      </c>
      <c r="E22" s="15">
        <f>'Приложение 13'!E22/2</f>
        <v>792</v>
      </c>
      <c r="F22" s="15">
        <f>'Приложение 13'!F22/2</f>
        <v>600</v>
      </c>
      <c r="G22" s="15">
        <f>'Приложение 13'!G22/2</f>
        <v>576</v>
      </c>
      <c r="H22" s="15">
        <f>'Приложение 13'!H22/2</f>
        <v>384</v>
      </c>
      <c r="I22" s="15">
        <f>'Приложение 13'!I22/2</f>
        <v>192</v>
      </c>
      <c r="J22" s="15">
        <f>'Приложение 13'!J22/2</f>
        <v>192</v>
      </c>
      <c r="K22" s="15">
        <f>'Приложение 13'!K22/2</f>
        <v>156</v>
      </c>
      <c r="L22" s="15">
        <f>'Приложение 13'!L22/2</f>
        <v>156</v>
      </c>
      <c r="M22" s="15">
        <f>'Приложение 13'!M22/2</f>
        <v>156</v>
      </c>
      <c r="N22" s="15">
        <f>'Приложение 13'!N22/2</f>
        <v>156</v>
      </c>
      <c r="O22" s="15" t="s">
        <v>53</v>
      </c>
      <c r="P22" s="15">
        <f>'Приложение 13'!P22/2</f>
        <v>192</v>
      </c>
      <c r="Q22" s="15">
        <f>'Приложение 13'!Q22/2</f>
        <v>384</v>
      </c>
      <c r="R22" s="15">
        <f>'Приложение 13'!R22/2</f>
        <v>768</v>
      </c>
      <c r="S22" s="15">
        <f>'Приложение 13'!S22/2</f>
        <v>768</v>
      </c>
      <c r="T22" s="15">
        <f>'Приложение 13'!T22/2</f>
        <v>960</v>
      </c>
    </row>
    <row r="23" spans="1:20">
      <c r="A23" s="63" t="s">
        <v>23</v>
      </c>
      <c r="B23" s="15">
        <f>'Приложение 13'!B23/2</f>
        <v>1614</v>
      </c>
      <c r="C23" s="15">
        <f>'Приложение 13'!C23/2</f>
        <v>1386</v>
      </c>
      <c r="D23" s="15">
        <f>'Приложение 13'!D23/2</f>
        <v>1158</v>
      </c>
      <c r="E23" s="15">
        <f>'Приложение 13'!E23/2</f>
        <v>984</v>
      </c>
      <c r="F23" s="15">
        <f>'Приложение 13'!F23/2</f>
        <v>792</v>
      </c>
      <c r="G23" s="15">
        <f>'Приложение 13'!G23/2</f>
        <v>768</v>
      </c>
      <c r="H23" s="15">
        <f>'Приложение 13'!H23/2</f>
        <v>576</v>
      </c>
      <c r="I23" s="15">
        <f>'Приложение 13'!I23/2</f>
        <v>384</v>
      </c>
      <c r="J23" s="15">
        <f>'Приложение 13'!J23/2</f>
        <v>384</v>
      </c>
      <c r="K23" s="15">
        <f>'Приложение 13'!K23/2</f>
        <v>384</v>
      </c>
      <c r="L23" s="15">
        <f>'Приложение 13'!L23/2</f>
        <v>384</v>
      </c>
      <c r="M23" s="15">
        <f>'Приложение 13'!M23/2</f>
        <v>384</v>
      </c>
      <c r="N23" s="15">
        <f>'Приложение 13'!N23/2</f>
        <v>192</v>
      </c>
      <c r="O23" s="15">
        <f>'Приложение 13'!O23/2</f>
        <v>192</v>
      </c>
      <c r="P23" s="15" t="s">
        <v>53</v>
      </c>
      <c r="Q23" s="15">
        <f>'Приложение 13'!Q23/2</f>
        <v>192</v>
      </c>
      <c r="R23" s="15">
        <f>'Приложение 13'!R23/2</f>
        <v>576</v>
      </c>
      <c r="S23" s="15">
        <f>'Приложение 13'!S23/2</f>
        <v>576</v>
      </c>
      <c r="T23" s="15">
        <f>'Приложение 13'!T23/2</f>
        <v>768</v>
      </c>
    </row>
    <row r="24" spans="1:20">
      <c r="A24" s="63" t="s">
        <v>24</v>
      </c>
      <c r="B24" s="15">
        <f>'Приложение 13'!B24/2</f>
        <v>1806</v>
      </c>
      <c r="C24" s="15">
        <f>'Приложение 13'!C24/2</f>
        <v>1578</v>
      </c>
      <c r="D24" s="15">
        <f>'Приложение 13'!D24/2</f>
        <v>1350</v>
      </c>
      <c r="E24" s="15">
        <f>'Приложение 13'!E24/2</f>
        <v>1176</v>
      </c>
      <c r="F24" s="15">
        <f>'Приложение 13'!F24/2</f>
        <v>984</v>
      </c>
      <c r="G24" s="15">
        <f>'Приложение 13'!G24/2</f>
        <v>960</v>
      </c>
      <c r="H24" s="15">
        <f>'Приложение 13'!H24/2</f>
        <v>768</v>
      </c>
      <c r="I24" s="15">
        <f>'Приложение 13'!I24/2</f>
        <v>576</v>
      </c>
      <c r="J24" s="15">
        <f>'Приложение 13'!J24/2</f>
        <v>576</v>
      </c>
      <c r="K24" s="15">
        <f>'Приложение 13'!K24/2</f>
        <v>540</v>
      </c>
      <c r="L24" s="15">
        <f>'Приложение 13'!L24/2</f>
        <v>540</v>
      </c>
      <c r="M24" s="15">
        <f>'Приложение 13'!M24/2</f>
        <v>540</v>
      </c>
      <c r="N24" s="15">
        <f>'Приложение 13'!N24/2</f>
        <v>384</v>
      </c>
      <c r="O24" s="15">
        <f>'Приложение 13'!O24/2</f>
        <v>384</v>
      </c>
      <c r="P24" s="15">
        <f>'Приложение 13'!P24/2</f>
        <v>192</v>
      </c>
      <c r="Q24" s="15" t="s">
        <v>53</v>
      </c>
      <c r="R24" s="15">
        <f>'Приложение 13'!R24/2</f>
        <v>384</v>
      </c>
      <c r="S24" s="15">
        <f>'Приложение 13'!S24/2</f>
        <v>384</v>
      </c>
      <c r="T24" s="15">
        <f>'Приложение 13'!T24/2</f>
        <v>576</v>
      </c>
    </row>
    <row r="25" spans="1:20" s="19" customFormat="1">
      <c r="A25" s="65" t="s">
        <v>98</v>
      </c>
      <c r="B25" s="15">
        <f>'Приложение 13'!B25/2</f>
        <v>2190</v>
      </c>
      <c r="C25" s="15">
        <f>'Приложение 13'!C25/2</f>
        <v>1962</v>
      </c>
      <c r="D25" s="15">
        <f>'Приложение 13'!D25/2</f>
        <v>1734</v>
      </c>
      <c r="E25" s="15">
        <f>'Приложение 13'!E25/2</f>
        <v>1560</v>
      </c>
      <c r="F25" s="15">
        <f>'Приложение 13'!F25/2</f>
        <v>1368</v>
      </c>
      <c r="G25" s="15">
        <f>'Приложение 13'!G25/2</f>
        <v>1344</v>
      </c>
      <c r="H25" s="15">
        <f>'Приложение 13'!H25/2</f>
        <v>1152</v>
      </c>
      <c r="I25" s="15">
        <f>'Приложение 13'!I25/2</f>
        <v>960</v>
      </c>
      <c r="J25" s="15">
        <f>'Приложение 13'!J25/2</f>
        <v>960</v>
      </c>
      <c r="K25" s="15">
        <f>'Приложение 13'!K25/2</f>
        <v>924</v>
      </c>
      <c r="L25" s="15">
        <f>'Приложение 13'!L25/2</f>
        <v>924</v>
      </c>
      <c r="M25" s="15">
        <f>'Приложение 13'!M25/2</f>
        <v>924</v>
      </c>
      <c r="N25" s="15">
        <f>'Приложение 13'!N25/2</f>
        <v>768</v>
      </c>
      <c r="O25" s="15">
        <f>'Приложение 13'!O25/2</f>
        <v>768</v>
      </c>
      <c r="P25" s="15">
        <f>'Приложение 13'!P25/2</f>
        <v>576</v>
      </c>
      <c r="Q25" s="15">
        <f>'Приложение 13'!Q25/2</f>
        <v>384</v>
      </c>
      <c r="R25" s="15" t="s">
        <v>53</v>
      </c>
      <c r="S25" s="15">
        <f>'Приложение 13'!S25/2</f>
        <v>192</v>
      </c>
      <c r="T25" s="15">
        <f>'Приложение 13'!T25/2</f>
        <v>192</v>
      </c>
    </row>
    <row r="26" spans="1:20" s="19" customFormat="1">
      <c r="A26" s="65" t="s">
        <v>26</v>
      </c>
      <c r="B26" s="15">
        <f>'Приложение 13'!B26/2</f>
        <v>2190</v>
      </c>
      <c r="C26" s="15">
        <f>'Приложение 13'!C26/2</f>
        <v>1962</v>
      </c>
      <c r="D26" s="15">
        <f>'Приложение 13'!D26/2</f>
        <v>1734</v>
      </c>
      <c r="E26" s="15">
        <f>'Приложение 13'!E26/2</f>
        <v>1560</v>
      </c>
      <c r="F26" s="15">
        <f>'Приложение 13'!F26/2</f>
        <v>1368</v>
      </c>
      <c r="G26" s="15">
        <f>'Приложение 13'!G26/2</f>
        <v>1344</v>
      </c>
      <c r="H26" s="15">
        <f>'Приложение 13'!H26/2</f>
        <v>1152</v>
      </c>
      <c r="I26" s="15">
        <f>'Приложение 13'!I26/2</f>
        <v>960</v>
      </c>
      <c r="J26" s="15">
        <f>'Приложение 13'!J26/2</f>
        <v>960</v>
      </c>
      <c r="K26" s="15">
        <f>'Приложение 13'!K26/2</f>
        <v>924</v>
      </c>
      <c r="L26" s="15">
        <f>'Приложение 13'!L26/2</f>
        <v>924</v>
      </c>
      <c r="M26" s="15">
        <f>'Приложение 13'!M26/2</f>
        <v>924</v>
      </c>
      <c r="N26" s="15">
        <f>'Приложение 13'!N26/2</f>
        <v>768</v>
      </c>
      <c r="O26" s="15">
        <f>'Приложение 13'!O26/2</f>
        <v>768</v>
      </c>
      <c r="P26" s="15">
        <f>'Приложение 13'!P26/2</f>
        <v>576</v>
      </c>
      <c r="Q26" s="15">
        <f>'Приложение 13'!Q26/2</f>
        <v>384</v>
      </c>
      <c r="R26" s="15">
        <f>'Приложение 13'!R26/2</f>
        <v>192</v>
      </c>
      <c r="S26" s="15" t="s">
        <v>53</v>
      </c>
      <c r="T26" s="15">
        <f>'Приложение 13'!T26/2</f>
        <v>192</v>
      </c>
    </row>
    <row r="27" spans="1:20" s="19" customFormat="1">
      <c r="A27" s="65" t="s">
        <v>27</v>
      </c>
      <c r="B27" s="15">
        <f>'Приложение 13'!B27/2</f>
        <v>2382</v>
      </c>
      <c r="C27" s="15">
        <f>'Приложение 13'!C27/2</f>
        <v>2154</v>
      </c>
      <c r="D27" s="15">
        <f>'Приложение 13'!D27/2</f>
        <v>1926</v>
      </c>
      <c r="E27" s="15">
        <f>'Приложение 13'!E27/2</f>
        <v>1752</v>
      </c>
      <c r="F27" s="15">
        <f>'Приложение 13'!F27/2</f>
        <v>1560</v>
      </c>
      <c r="G27" s="15">
        <f>'Приложение 13'!G27/2</f>
        <v>1536</v>
      </c>
      <c r="H27" s="15">
        <f>'Приложение 13'!H27/2</f>
        <v>1344</v>
      </c>
      <c r="I27" s="15">
        <f>'Приложение 13'!I27/2</f>
        <v>1152</v>
      </c>
      <c r="J27" s="15">
        <f>'Приложение 13'!J27/2</f>
        <v>1152</v>
      </c>
      <c r="K27" s="15">
        <f>'Приложение 13'!K27/2</f>
        <v>1116</v>
      </c>
      <c r="L27" s="15">
        <f>'Приложение 13'!L27/2</f>
        <v>1116</v>
      </c>
      <c r="M27" s="15">
        <f>'Приложение 13'!M27/2</f>
        <v>1116</v>
      </c>
      <c r="N27" s="15">
        <f>'Приложение 13'!N27/2</f>
        <v>960</v>
      </c>
      <c r="O27" s="15">
        <f>'Приложение 13'!O27/2</f>
        <v>960</v>
      </c>
      <c r="P27" s="15">
        <f>'Приложение 13'!P27/2</f>
        <v>768</v>
      </c>
      <c r="Q27" s="15">
        <f>'Приложение 13'!Q27/2</f>
        <v>576</v>
      </c>
      <c r="R27" s="15">
        <f>'Приложение 13'!R27/2</f>
        <v>192</v>
      </c>
      <c r="S27" s="15">
        <f>'Приложение 13'!S27/2</f>
        <v>192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9"/>
      <c r="N29" s="69"/>
      <c r="O29" s="69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95.25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13'!C32/2</f>
        <v>156</v>
      </c>
      <c r="D32" s="15">
        <f>'Приложение 13'!D32/2</f>
        <v>156</v>
      </c>
      <c r="E32" s="15">
        <f>'Приложение 13'!E32/2</f>
        <v>192</v>
      </c>
      <c r="F32" s="15">
        <f>'Приложение 13'!F32/2</f>
        <v>192</v>
      </c>
      <c r="G32" s="15">
        <f>'Приложение 13'!G32/2</f>
        <v>384</v>
      </c>
      <c r="H32" s="15">
        <f>'Приложение 13'!H32/2</f>
        <v>576</v>
      </c>
      <c r="I32" s="15">
        <f>'Приложение 13'!I32/2</f>
        <v>576</v>
      </c>
      <c r="J32" s="15">
        <f>'Приложение 13'!J32/2</f>
        <v>576</v>
      </c>
      <c r="K32" s="15">
        <f>'Приложение 13'!K32/2</f>
        <v>768</v>
      </c>
      <c r="L32" s="15">
        <f>'Приложение 13'!L32/2</f>
        <v>960</v>
      </c>
      <c r="M32" s="15">
        <f>'Приложение 13'!M32/2</f>
        <v>1152</v>
      </c>
      <c r="N32" s="15">
        <f>'Приложение 13'!N32/2</f>
        <v>1344</v>
      </c>
      <c r="O32" s="15">
        <f>'Приложение 13'!O32/2</f>
        <v>1536</v>
      </c>
      <c r="P32" s="15">
        <f>'Приложение 13'!P32/2</f>
        <v>1728</v>
      </c>
      <c r="Q32" s="21"/>
      <c r="R32" s="21"/>
      <c r="S32" s="21"/>
      <c r="T32" s="34"/>
    </row>
    <row r="33" spans="1:20">
      <c r="A33" s="64" t="s">
        <v>10</v>
      </c>
      <c r="B33" s="15">
        <f>'Приложение 13'!B33/2</f>
        <v>156</v>
      </c>
      <c r="C33" s="15" t="s">
        <v>53</v>
      </c>
      <c r="D33" s="15">
        <f>'Приложение 13'!D33/2</f>
        <v>156</v>
      </c>
      <c r="E33" s="15">
        <f>'Приложение 13'!E33/2</f>
        <v>192</v>
      </c>
      <c r="F33" s="15">
        <f>'Приложение 13'!F33/2</f>
        <v>192</v>
      </c>
      <c r="G33" s="15">
        <f>'Приложение 13'!G33/2</f>
        <v>384</v>
      </c>
      <c r="H33" s="15">
        <f>'Приложение 13'!H33/2</f>
        <v>576</v>
      </c>
      <c r="I33" s="15">
        <f>'Приложение 13'!I33/2</f>
        <v>576</v>
      </c>
      <c r="J33" s="15">
        <f>'Приложение 13'!J33/2</f>
        <v>576</v>
      </c>
      <c r="K33" s="15">
        <f>'Приложение 13'!K33/2</f>
        <v>768</v>
      </c>
      <c r="L33" s="15">
        <f>'Приложение 13'!L33/2</f>
        <v>960</v>
      </c>
      <c r="M33" s="15">
        <f>'Приложение 13'!M33/2</f>
        <v>1152</v>
      </c>
      <c r="N33" s="15">
        <f>'Приложение 13'!N33/2</f>
        <v>1344</v>
      </c>
      <c r="O33" s="15">
        <f>'Приложение 13'!O33/2</f>
        <v>1536</v>
      </c>
      <c r="P33" s="15">
        <f>'Приложение 13'!P33/2</f>
        <v>1728</v>
      </c>
      <c r="Q33" s="21"/>
      <c r="R33" s="21"/>
      <c r="S33" s="21"/>
      <c r="T33" s="34"/>
    </row>
    <row r="34" spans="1:20">
      <c r="A34" s="64" t="s">
        <v>9</v>
      </c>
      <c r="B34" s="15">
        <f>'Приложение 13'!B34/2</f>
        <v>156</v>
      </c>
      <c r="C34" s="15">
        <f>'Приложение 13'!C34/2</f>
        <v>156</v>
      </c>
      <c r="D34" s="15" t="s">
        <v>53</v>
      </c>
      <c r="E34" s="15">
        <f>'Приложение 13'!E34/2</f>
        <v>192</v>
      </c>
      <c r="F34" s="15">
        <f>'Приложение 13'!F34/2</f>
        <v>192</v>
      </c>
      <c r="G34" s="15">
        <f>'Приложение 13'!G34/2</f>
        <v>192</v>
      </c>
      <c r="H34" s="15">
        <f>'Приложение 13'!H34/2</f>
        <v>384</v>
      </c>
      <c r="I34" s="15">
        <f>'Приложение 13'!I34/2</f>
        <v>384</v>
      </c>
      <c r="J34" s="15">
        <f>'Приложение 13'!J34/2</f>
        <v>384</v>
      </c>
      <c r="K34" s="15">
        <f>'Приложение 13'!K34/2</f>
        <v>576</v>
      </c>
      <c r="L34" s="15">
        <f>'Приложение 13'!L34/2</f>
        <v>768</v>
      </c>
      <c r="M34" s="15">
        <f>'Приложение 13'!M34/2</f>
        <v>960</v>
      </c>
      <c r="N34" s="15">
        <f>'Приложение 13'!N34/2</f>
        <v>1152</v>
      </c>
      <c r="O34" s="15">
        <f>'Приложение 13'!O34/2</f>
        <v>1344</v>
      </c>
      <c r="P34" s="15">
        <f>'Приложение 13'!P34/2</f>
        <v>1536</v>
      </c>
      <c r="Q34" s="21"/>
      <c r="R34" s="21"/>
      <c r="S34" s="21"/>
      <c r="T34" s="34"/>
    </row>
    <row r="35" spans="1:20">
      <c r="A35" s="64" t="s">
        <v>8</v>
      </c>
      <c r="B35" s="15">
        <f>'Приложение 13'!B35/2</f>
        <v>192</v>
      </c>
      <c r="C35" s="15">
        <f>'Приложение 13'!C35/2</f>
        <v>192</v>
      </c>
      <c r="D35" s="15">
        <f>'Приложение 13'!D35/2</f>
        <v>192</v>
      </c>
      <c r="E35" s="15" t="s">
        <v>53</v>
      </c>
      <c r="F35" s="15">
        <f>'Приложение 13'!F35/2</f>
        <v>192</v>
      </c>
      <c r="G35" s="15">
        <f>'Приложение 13'!G35/2</f>
        <v>192</v>
      </c>
      <c r="H35" s="15">
        <f>'Приложение 13'!H35/2</f>
        <v>384</v>
      </c>
      <c r="I35" s="15">
        <f>'Приложение 13'!I35/2</f>
        <v>384</v>
      </c>
      <c r="J35" s="15">
        <f>'Приложение 13'!J35/2</f>
        <v>384</v>
      </c>
      <c r="K35" s="15">
        <f>'Приложение 13'!K35/2</f>
        <v>576</v>
      </c>
      <c r="L35" s="15">
        <f>'Приложение 13'!L35/2</f>
        <v>768</v>
      </c>
      <c r="M35" s="15">
        <f>'Приложение 13'!M35/2</f>
        <v>960</v>
      </c>
      <c r="N35" s="15">
        <f>'Приложение 13'!N35/2</f>
        <v>1152</v>
      </c>
      <c r="O35" s="15">
        <f>'Приложение 13'!O35/2</f>
        <v>1344</v>
      </c>
      <c r="P35" s="15">
        <f>'Приложение 13'!P35/2</f>
        <v>1536</v>
      </c>
      <c r="Q35" s="21"/>
      <c r="R35" s="21"/>
      <c r="S35" s="21"/>
      <c r="T35" s="34"/>
    </row>
    <row r="36" spans="1:20">
      <c r="A36" s="64" t="s">
        <v>7</v>
      </c>
      <c r="B36" s="15">
        <f>'Приложение 13'!B36/2</f>
        <v>192</v>
      </c>
      <c r="C36" s="15">
        <f>'Приложение 13'!C36/2</f>
        <v>192</v>
      </c>
      <c r="D36" s="15">
        <f>'Приложение 13'!D36/2</f>
        <v>192</v>
      </c>
      <c r="E36" s="15">
        <f>'Приложение 13'!E36/2</f>
        <v>192</v>
      </c>
      <c r="F36" s="15" t="s">
        <v>53</v>
      </c>
      <c r="G36" s="15">
        <f>'Приложение 13'!G36/2</f>
        <v>192</v>
      </c>
      <c r="H36" s="15">
        <f>'Приложение 13'!H36/2</f>
        <v>384</v>
      </c>
      <c r="I36" s="15">
        <f>'Приложение 13'!I36/2</f>
        <v>384</v>
      </c>
      <c r="J36" s="15">
        <f>'Приложение 13'!J36/2</f>
        <v>384</v>
      </c>
      <c r="K36" s="15">
        <f>'Приложение 13'!K36/2</f>
        <v>576</v>
      </c>
      <c r="L36" s="15">
        <f>'Приложение 13'!L36/2</f>
        <v>768</v>
      </c>
      <c r="M36" s="15">
        <f>'Приложение 13'!M36/2</f>
        <v>960</v>
      </c>
      <c r="N36" s="15">
        <f>'Приложение 13'!N36/2</f>
        <v>1152</v>
      </c>
      <c r="O36" s="15">
        <f>'Приложение 13'!O36/2</f>
        <v>1344</v>
      </c>
      <c r="P36" s="15">
        <f>'Приложение 13'!P36/2</f>
        <v>1536</v>
      </c>
      <c r="Q36" s="21"/>
      <c r="R36" s="21"/>
      <c r="S36" s="21"/>
      <c r="T36" s="34"/>
    </row>
    <row r="37" spans="1:20">
      <c r="A37" s="64" t="s">
        <v>6</v>
      </c>
      <c r="B37" s="15">
        <f>'Приложение 13'!B37/2</f>
        <v>384</v>
      </c>
      <c r="C37" s="15">
        <f>'Приложение 13'!C37/2</f>
        <v>384</v>
      </c>
      <c r="D37" s="15">
        <f>'Приложение 13'!D37/2</f>
        <v>192</v>
      </c>
      <c r="E37" s="15">
        <f>'Приложение 13'!E37/2</f>
        <v>192</v>
      </c>
      <c r="F37" s="15">
        <f>'Приложение 13'!F37/2</f>
        <v>192</v>
      </c>
      <c r="G37" s="15" t="s">
        <v>53</v>
      </c>
      <c r="H37" s="15">
        <f>'Приложение 13'!H37/2</f>
        <v>192</v>
      </c>
      <c r="I37" s="15">
        <f>'Приложение 13'!I37/2</f>
        <v>192</v>
      </c>
      <c r="J37" s="15">
        <f>'Приложение 13'!J37/2</f>
        <v>192</v>
      </c>
      <c r="K37" s="15">
        <f>'Приложение 13'!K37/2</f>
        <v>384</v>
      </c>
      <c r="L37" s="15">
        <f>'Приложение 13'!L37/2</f>
        <v>576</v>
      </c>
      <c r="M37" s="15">
        <f>'Приложение 13'!M37/2</f>
        <v>768</v>
      </c>
      <c r="N37" s="15">
        <f>'Приложение 13'!N37/2</f>
        <v>960</v>
      </c>
      <c r="O37" s="15">
        <f>'Приложение 13'!O37/2</f>
        <v>1152</v>
      </c>
      <c r="P37" s="15">
        <f>'Приложение 13'!P37/2</f>
        <v>1344</v>
      </c>
      <c r="Q37" s="21"/>
      <c r="R37" s="21"/>
      <c r="S37" s="21"/>
      <c r="T37" s="34"/>
    </row>
    <row r="38" spans="1:20">
      <c r="A38" s="64" t="s">
        <v>12</v>
      </c>
      <c r="B38" s="15">
        <f>'Приложение 13'!B38/2</f>
        <v>576</v>
      </c>
      <c r="C38" s="15">
        <f>'Приложение 13'!C38/2</f>
        <v>576</v>
      </c>
      <c r="D38" s="15">
        <f>'Приложение 13'!D38/2</f>
        <v>384</v>
      </c>
      <c r="E38" s="15">
        <f>'Приложение 13'!E38/2</f>
        <v>384</v>
      </c>
      <c r="F38" s="15">
        <f>'Приложение 13'!F38/2</f>
        <v>384</v>
      </c>
      <c r="G38" s="15">
        <f>'Приложение 13'!G38/2</f>
        <v>192</v>
      </c>
      <c r="H38" s="15" t="s">
        <v>53</v>
      </c>
      <c r="I38" s="15">
        <f>'Приложение 13'!I38/2</f>
        <v>192</v>
      </c>
      <c r="J38" s="15">
        <f>'Приложение 13'!J38/2</f>
        <v>192</v>
      </c>
      <c r="K38" s="15">
        <f>'Приложение 13'!K38/2</f>
        <v>192</v>
      </c>
      <c r="L38" s="15">
        <f>'Приложение 13'!L38/2</f>
        <v>384</v>
      </c>
      <c r="M38" s="15">
        <f>'Приложение 13'!M38/2</f>
        <v>576</v>
      </c>
      <c r="N38" s="15">
        <f>'Приложение 13'!N38/2</f>
        <v>768</v>
      </c>
      <c r="O38" s="15">
        <f>'Приложение 13'!O38/2</f>
        <v>960</v>
      </c>
      <c r="P38" s="15">
        <f>'Приложение 13'!P38/2</f>
        <v>1152</v>
      </c>
      <c r="Q38" s="21"/>
      <c r="R38" s="21"/>
      <c r="S38" s="21"/>
      <c r="T38" s="34"/>
    </row>
    <row r="39" spans="1:20">
      <c r="A39" s="64" t="s">
        <v>13</v>
      </c>
      <c r="B39" s="15">
        <f>'Приложение 13'!B39/2</f>
        <v>576</v>
      </c>
      <c r="C39" s="15">
        <f>'Приложение 13'!C39/2</f>
        <v>576</v>
      </c>
      <c r="D39" s="15">
        <f>'Приложение 13'!D39/2</f>
        <v>384</v>
      </c>
      <c r="E39" s="15">
        <f>'Приложение 13'!E39/2</f>
        <v>384</v>
      </c>
      <c r="F39" s="15">
        <f>'Приложение 13'!F39/2</f>
        <v>384</v>
      </c>
      <c r="G39" s="15">
        <f>'Приложение 13'!G39/2</f>
        <v>192</v>
      </c>
      <c r="H39" s="15">
        <f>'Приложение 13'!H39/2</f>
        <v>192</v>
      </c>
      <c r="I39" s="15" t="s">
        <v>53</v>
      </c>
      <c r="J39" s="15">
        <f>'Приложение 13'!J39/2</f>
        <v>192</v>
      </c>
      <c r="K39" s="15">
        <f>'Приложение 13'!K39/2</f>
        <v>192</v>
      </c>
      <c r="L39" s="15">
        <f>'Приложение 13'!L39/2</f>
        <v>384</v>
      </c>
      <c r="M39" s="15">
        <f>'Приложение 13'!M39/2</f>
        <v>576</v>
      </c>
      <c r="N39" s="15">
        <f>'Приложение 13'!N39/2</f>
        <v>768</v>
      </c>
      <c r="O39" s="15">
        <f>'Приложение 13'!O39/2</f>
        <v>960</v>
      </c>
      <c r="P39" s="15">
        <f>'Приложение 13'!P39/2</f>
        <v>1152</v>
      </c>
      <c r="Q39" s="21"/>
      <c r="R39" s="21"/>
      <c r="S39" s="21"/>
      <c r="T39" s="34"/>
    </row>
    <row r="40" spans="1:20">
      <c r="A40" s="64" t="s">
        <v>14</v>
      </c>
      <c r="B40" s="15">
        <f>'Приложение 13'!B40/2</f>
        <v>576</v>
      </c>
      <c r="C40" s="15">
        <f>'Приложение 13'!C40/2</f>
        <v>576</v>
      </c>
      <c r="D40" s="15">
        <f>'Приложение 13'!D40/2</f>
        <v>384</v>
      </c>
      <c r="E40" s="15">
        <f>'Приложение 13'!E40/2</f>
        <v>384</v>
      </c>
      <c r="F40" s="15">
        <f>'Приложение 13'!F40/2</f>
        <v>384</v>
      </c>
      <c r="G40" s="15">
        <f>'Приложение 13'!G40/2</f>
        <v>192</v>
      </c>
      <c r="H40" s="15">
        <f>'Приложение 13'!H40/2</f>
        <v>192</v>
      </c>
      <c r="I40" s="15">
        <f>'Приложение 13'!I40/2</f>
        <v>192</v>
      </c>
      <c r="J40" s="15" t="s">
        <v>53</v>
      </c>
      <c r="K40" s="15">
        <f>'Приложение 13'!K40/2</f>
        <v>192</v>
      </c>
      <c r="L40" s="15">
        <f>'Приложение 13'!L40/2</f>
        <v>384</v>
      </c>
      <c r="M40" s="15">
        <f>'Приложение 13'!M40/2</f>
        <v>576</v>
      </c>
      <c r="N40" s="15">
        <f>'Приложение 13'!N40/2</f>
        <v>768</v>
      </c>
      <c r="O40" s="15">
        <f>'Приложение 13'!O40/2</f>
        <v>960</v>
      </c>
      <c r="P40" s="15">
        <f>'Приложение 13'!P40/2</f>
        <v>1152</v>
      </c>
      <c r="Q40" s="21"/>
      <c r="R40" s="21"/>
      <c r="S40" s="21"/>
      <c r="T40" s="34"/>
    </row>
    <row r="41" spans="1:20">
      <c r="A41" s="64" t="s">
        <v>15</v>
      </c>
      <c r="B41" s="15">
        <f>'Приложение 13'!B41/2</f>
        <v>768</v>
      </c>
      <c r="C41" s="15">
        <f>'Приложение 13'!C41/2</f>
        <v>768</v>
      </c>
      <c r="D41" s="15">
        <f>'Приложение 13'!D41/2</f>
        <v>576</v>
      </c>
      <c r="E41" s="15">
        <f>'Приложение 13'!E41/2</f>
        <v>576</v>
      </c>
      <c r="F41" s="15">
        <f>'Приложение 13'!F41/2</f>
        <v>576</v>
      </c>
      <c r="G41" s="15">
        <f>'Приложение 13'!G41/2</f>
        <v>384</v>
      </c>
      <c r="H41" s="15">
        <f>'Приложение 13'!H41/2</f>
        <v>192</v>
      </c>
      <c r="I41" s="15">
        <f>'Приложение 13'!I41/2</f>
        <v>192</v>
      </c>
      <c r="J41" s="15">
        <f>'Приложение 13'!J41/2</f>
        <v>192</v>
      </c>
      <c r="K41" s="15" t="s">
        <v>53</v>
      </c>
      <c r="L41" s="15">
        <f>'Приложение 13'!L41/2</f>
        <v>192</v>
      </c>
      <c r="M41" s="15">
        <f>'Приложение 13'!M41/2</f>
        <v>384</v>
      </c>
      <c r="N41" s="15">
        <f>'Приложение 13'!N41/2</f>
        <v>576</v>
      </c>
      <c r="O41" s="15">
        <f>'Приложение 13'!O41/2</f>
        <v>768</v>
      </c>
      <c r="P41" s="15">
        <f>'Приложение 13'!P41/2</f>
        <v>960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13'!B42/2</f>
        <v>960</v>
      </c>
      <c r="C42" s="15">
        <f>'Приложение 13'!C42/2</f>
        <v>960</v>
      </c>
      <c r="D42" s="15">
        <f>'Приложение 13'!D42/2</f>
        <v>768</v>
      </c>
      <c r="E42" s="15">
        <f>'Приложение 13'!E42/2</f>
        <v>768</v>
      </c>
      <c r="F42" s="15">
        <f>'Приложение 13'!F42/2</f>
        <v>768</v>
      </c>
      <c r="G42" s="15">
        <f>'Приложение 13'!G42/2</f>
        <v>576</v>
      </c>
      <c r="H42" s="15">
        <f>'Приложение 13'!H42/2</f>
        <v>384</v>
      </c>
      <c r="I42" s="15">
        <f>'Приложение 13'!I42/2</f>
        <v>384</v>
      </c>
      <c r="J42" s="15">
        <f>'Приложение 13'!J42/2</f>
        <v>384</v>
      </c>
      <c r="K42" s="15">
        <f>'Приложение 13'!K42/2</f>
        <v>192</v>
      </c>
      <c r="L42" s="15" t="s">
        <v>53</v>
      </c>
      <c r="M42" s="15">
        <f>'Приложение 13'!M42/2</f>
        <v>192</v>
      </c>
      <c r="N42" s="15">
        <f>'Приложение 13'!N42/2</f>
        <v>384</v>
      </c>
      <c r="O42" s="15">
        <f>'Приложение 13'!O42/2</f>
        <v>576</v>
      </c>
      <c r="P42" s="15">
        <f>'Приложение 13'!P42/2</f>
        <v>768</v>
      </c>
      <c r="Q42" s="21"/>
      <c r="R42" s="21"/>
      <c r="S42" s="21"/>
      <c r="T42" s="34"/>
    </row>
    <row r="43" spans="1:20">
      <c r="A43" s="64" t="s">
        <v>17</v>
      </c>
      <c r="B43" s="15">
        <f>'Приложение 13'!B43/2</f>
        <v>1152</v>
      </c>
      <c r="C43" s="15">
        <f>'Приложение 13'!C43/2</f>
        <v>1152</v>
      </c>
      <c r="D43" s="15">
        <f>'Приложение 13'!D43/2</f>
        <v>960</v>
      </c>
      <c r="E43" s="15">
        <f>'Приложение 13'!E43/2</f>
        <v>960</v>
      </c>
      <c r="F43" s="15">
        <f>'Приложение 13'!F43/2</f>
        <v>960</v>
      </c>
      <c r="G43" s="15">
        <f>'Приложение 13'!G43/2</f>
        <v>768</v>
      </c>
      <c r="H43" s="15">
        <f>'Приложение 13'!H43/2</f>
        <v>576</v>
      </c>
      <c r="I43" s="15">
        <f>'Приложение 13'!I43/2</f>
        <v>576</v>
      </c>
      <c r="J43" s="15">
        <f>'Приложение 13'!J43/2</f>
        <v>576</v>
      </c>
      <c r="K43" s="15">
        <f>'Приложение 13'!K43/2</f>
        <v>384</v>
      </c>
      <c r="L43" s="15">
        <f>'Приложение 13'!L43/2</f>
        <v>192</v>
      </c>
      <c r="M43" s="15" t="s">
        <v>53</v>
      </c>
      <c r="N43" s="15">
        <f>'Приложение 13'!N43/2</f>
        <v>192</v>
      </c>
      <c r="O43" s="15">
        <f>'Приложение 13'!O43/2</f>
        <v>384</v>
      </c>
      <c r="P43" s="15">
        <f>'Приложение 13'!P43/2</f>
        <v>576</v>
      </c>
      <c r="Q43" s="21"/>
      <c r="R43" s="21"/>
      <c r="S43" s="21"/>
      <c r="T43" s="34"/>
    </row>
    <row r="44" spans="1:20">
      <c r="A44" s="64" t="s">
        <v>18</v>
      </c>
      <c r="B44" s="15">
        <f>'Приложение 13'!B44/2</f>
        <v>1344</v>
      </c>
      <c r="C44" s="15">
        <f>'Приложение 13'!C44/2</f>
        <v>1344</v>
      </c>
      <c r="D44" s="15">
        <f>'Приложение 13'!D44/2</f>
        <v>1152</v>
      </c>
      <c r="E44" s="15">
        <f>'Приложение 13'!E44/2</f>
        <v>1152</v>
      </c>
      <c r="F44" s="15">
        <f>'Приложение 13'!F44/2</f>
        <v>1152</v>
      </c>
      <c r="G44" s="15">
        <f>'Приложение 13'!G44/2</f>
        <v>960</v>
      </c>
      <c r="H44" s="15">
        <f>'Приложение 13'!H44/2</f>
        <v>768</v>
      </c>
      <c r="I44" s="15">
        <f>'Приложение 13'!I44/2</f>
        <v>768</v>
      </c>
      <c r="J44" s="15">
        <f>'Приложение 13'!J44/2</f>
        <v>768</v>
      </c>
      <c r="K44" s="15">
        <f>'Приложение 13'!K44/2</f>
        <v>576</v>
      </c>
      <c r="L44" s="15">
        <f>'Приложение 13'!L44/2</f>
        <v>384</v>
      </c>
      <c r="M44" s="15">
        <f>'Приложение 13'!M44/2</f>
        <v>192</v>
      </c>
      <c r="N44" s="15" t="s">
        <v>53</v>
      </c>
      <c r="O44" s="15">
        <f>'Приложение 13'!O44/2</f>
        <v>192</v>
      </c>
      <c r="P44" s="15">
        <f>'Приложение 13'!P44/2</f>
        <v>384</v>
      </c>
      <c r="Q44" s="21"/>
      <c r="R44" s="21"/>
      <c r="S44" s="21"/>
      <c r="T44" s="34"/>
    </row>
    <row r="45" spans="1:20">
      <c r="A45" s="64" t="s">
        <v>19</v>
      </c>
      <c r="B45" s="15">
        <f>'Приложение 13'!B45/2</f>
        <v>1536</v>
      </c>
      <c r="C45" s="15">
        <f>'Приложение 13'!C45/2</f>
        <v>1536</v>
      </c>
      <c r="D45" s="15">
        <f>'Приложение 13'!D45/2</f>
        <v>1344</v>
      </c>
      <c r="E45" s="15">
        <f>'Приложение 13'!E45/2</f>
        <v>1344</v>
      </c>
      <c r="F45" s="15">
        <f>'Приложение 13'!F45/2</f>
        <v>1344</v>
      </c>
      <c r="G45" s="15">
        <f>'Приложение 13'!G45/2</f>
        <v>1152</v>
      </c>
      <c r="H45" s="15">
        <f>'Приложение 13'!H45/2</f>
        <v>960</v>
      </c>
      <c r="I45" s="15">
        <f>'Приложение 13'!I45/2</f>
        <v>960</v>
      </c>
      <c r="J45" s="15">
        <f>'Приложение 13'!J45/2</f>
        <v>960</v>
      </c>
      <c r="K45" s="15">
        <f>'Приложение 13'!K45/2</f>
        <v>768</v>
      </c>
      <c r="L45" s="15">
        <f>'Приложение 13'!L45/2</f>
        <v>576</v>
      </c>
      <c r="M45" s="15">
        <f>'Приложение 13'!M45/2</f>
        <v>384</v>
      </c>
      <c r="N45" s="15">
        <f>'Приложение 13'!N45/2</f>
        <v>192</v>
      </c>
      <c r="O45" s="15" t="s">
        <v>53</v>
      </c>
      <c r="P45" s="15">
        <f>'Приложение 13'!P45/2</f>
        <v>192</v>
      </c>
      <c r="Q45" s="21"/>
      <c r="R45" s="21"/>
      <c r="S45" s="21"/>
      <c r="T45" s="34"/>
    </row>
    <row r="46" spans="1:20">
      <c r="A46" s="64" t="s">
        <v>20</v>
      </c>
      <c r="B46" s="15">
        <f>'Приложение 13'!B46/2</f>
        <v>1728</v>
      </c>
      <c r="C46" s="15">
        <f>'Приложение 13'!C46/2</f>
        <v>1728</v>
      </c>
      <c r="D46" s="15">
        <f>'Приложение 13'!D46/2</f>
        <v>1536</v>
      </c>
      <c r="E46" s="15">
        <f>'Приложение 13'!E46/2</f>
        <v>1536</v>
      </c>
      <c r="F46" s="15">
        <f>'Приложение 13'!F46/2</f>
        <v>1536</v>
      </c>
      <c r="G46" s="15">
        <f>'Приложение 13'!G46/2</f>
        <v>1344</v>
      </c>
      <c r="H46" s="15">
        <f>'Приложение 13'!H46/2</f>
        <v>1152</v>
      </c>
      <c r="I46" s="15">
        <f>'Приложение 13'!I46/2</f>
        <v>1152</v>
      </c>
      <c r="J46" s="15">
        <f>'Приложение 13'!J46/2</f>
        <v>1152</v>
      </c>
      <c r="K46" s="15">
        <f>'Приложение 13'!K46/2</f>
        <v>960</v>
      </c>
      <c r="L46" s="15">
        <f>'Приложение 13'!L46/2</f>
        <v>768</v>
      </c>
      <c r="M46" s="15">
        <f>'Приложение 13'!M46/2</f>
        <v>576</v>
      </c>
      <c r="N46" s="15">
        <f>'Приложение 13'!N46/2</f>
        <v>384</v>
      </c>
      <c r="O46" s="15">
        <f>'Приложение 13'!O46/2</f>
        <v>192</v>
      </c>
      <c r="P46" s="15" t="s">
        <v>53</v>
      </c>
      <c r="Q46" s="21"/>
      <c r="R46" s="21"/>
      <c r="S46" s="21"/>
      <c r="T46" s="34"/>
    </row>
    <row r="47" spans="1:20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95.25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5">
        <f>'Приложение 13'!C51/2</f>
        <v>156</v>
      </c>
      <c r="D51" s="15">
        <f>'Приложение 13'!D51/2</f>
        <v>156</v>
      </c>
      <c r="E51" s="15">
        <f>'Приложение 13'!E51/2</f>
        <v>156</v>
      </c>
      <c r="F51" s="15">
        <f>'Приложение 13'!F51/2</f>
        <v>384</v>
      </c>
      <c r="G51" s="15">
        <f>'Приложение 13'!G51/2</f>
        <v>540</v>
      </c>
      <c r="H51" s="15">
        <f>'Приложение 13'!H51/2</f>
        <v>924</v>
      </c>
      <c r="I51" s="15">
        <f>'Приложение 13'!I51/2</f>
        <v>924</v>
      </c>
      <c r="J51" s="15">
        <f>'Приложение 13'!J51/2</f>
        <v>1116</v>
      </c>
      <c r="K51" s="15">
        <f>'Приложение 13'!K51/2</f>
        <v>1500</v>
      </c>
      <c r="L51" s="15">
        <f>'Приложение 13'!L51/2</f>
        <v>1500</v>
      </c>
      <c r="M51" s="15">
        <f>'Приложение 13'!M51/2</f>
        <v>1500</v>
      </c>
      <c r="N51" s="15">
        <f>'Приложение 13'!N51/2</f>
        <v>1698</v>
      </c>
      <c r="O51" s="15">
        <f>'Приложение 13'!O51/2</f>
        <v>1698</v>
      </c>
      <c r="P51" s="15">
        <f>'Приложение 13'!P51/2</f>
        <v>1896</v>
      </c>
      <c r="Q51" s="15">
        <f>'Приложение 13'!Q51/2</f>
        <v>2088</v>
      </c>
      <c r="R51" s="21"/>
      <c r="S51" s="21"/>
      <c r="T51" s="21"/>
    </row>
    <row r="52" spans="1:20">
      <c r="A52" s="64" t="s">
        <v>10</v>
      </c>
      <c r="B52" s="15">
        <f>'Приложение 13'!B52/2</f>
        <v>156</v>
      </c>
      <c r="C52" s="15" t="s">
        <v>53</v>
      </c>
      <c r="D52" s="15">
        <f>'Приложение 13'!D52/2</f>
        <v>156</v>
      </c>
      <c r="E52" s="15">
        <f>'Приложение 13'!E52/2</f>
        <v>156</v>
      </c>
      <c r="F52" s="15">
        <f>'Приложение 13'!F52/2</f>
        <v>384</v>
      </c>
      <c r="G52" s="15">
        <f>'Приложение 13'!G52/2</f>
        <v>540</v>
      </c>
      <c r="H52" s="15">
        <f>'Приложение 13'!H52/2</f>
        <v>924</v>
      </c>
      <c r="I52" s="15">
        <f>'Приложение 13'!I52/2</f>
        <v>924</v>
      </c>
      <c r="J52" s="15">
        <f>'Приложение 13'!J52/2</f>
        <v>1116</v>
      </c>
      <c r="K52" s="15">
        <f>'Приложение 13'!K52/2</f>
        <v>1500</v>
      </c>
      <c r="L52" s="15">
        <f>'Приложение 13'!L52/2</f>
        <v>1500</v>
      </c>
      <c r="M52" s="15">
        <f>'Приложение 13'!M52/2</f>
        <v>1500</v>
      </c>
      <c r="N52" s="15">
        <f>'Приложение 13'!N52/2</f>
        <v>1698</v>
      </c>
      <c r="O52" s="15">
        <f>'Приложение 13'!O52/2</f>
        <v>1698</v>
      </c>
      <c r="P52" s="15">
        <f>'Приложение 13'!P52/2</f>
        <v>1896</v>
      </c>
      <c r="Q52" s="15">
        <f>'Приложение 13'!Q52/2</f>
        <v>2088</v>
      </c>
      <c r="R52" s="21"/>
      <c r="S52" s="21"/>
      <c r="T52" s="21"/>
    </row>
    <row r="53" spans="1:20">
      <c r="A53" s="64" t="s">
        <v>21</v>
      </c>
      <c r="B53" s="15">
        <f>'Приложение 13'!B53/2</f>
        <v>156</v>
      </c>
      <c r="C53" s="15">
        <f>'Приложение 13'!C53/2</f>
        <v>156</v>
      </c>
      <c r="D53" s="15" t="s">
        <v>53</v>
      </c>
      <c r="E53" s="15">
        <f>'Приложение 13'!E53/2</f>
        <v>156</v>
      </c>
      <c r="F53" s="15">
        <f>'Приложение 13'!F53/2</f>
        <v>192</v>
      </c>
      <c r="G53" s="15">
        <f>'Приложение 13'!G53/2</f>
        <v>384</v>
      </c>
      <c r="H53" s="15">
        <f>'Приложение 13'!H53/2</f>
        <v>768</v>
      </c>
      <c r="I53" s="15">
        <f>'Приложение 13'!I53/2</f>
        <v>768</v>
      </c>
      <c r="J53" s="15">
        <f>'Приложение 13'!J53/2</f>
        <v>960</v>
      </c>
      <c r="K53" s="15">
        <f>'Приложение 13'!K53/2</f>
        <v>1344</v>
      </c>
      <c r="L53" s="15">
        <f>'Приложение 13'!L53/2</f>
        <v>1344</v>
      </c>
      <c r="M53" s="15">
        <f>'Приложение 13'!M53/2</f>
        <v>1344</v>
      </c>
      <c r="N53" s="15">
        <f>'Приложение 13'!N53/2</f>
        <v>1542</v>
      </c>
      <c r="O53" s="15">
        <f>'Приложение 13'!O53/2</f>
        <v>1542</v>
      </c>
      <c r="P53" s="15">
        <f>'Приложение 13'!P53/2</f>
        <v>1740</v>
      </c>
      <c r="Q53" s="15">
        <f>'Приложение 13'!Q53/2</f>
        <v>1932</v>
      </c>
      <c r="R53" s="21"/>
      <c r="S53" s="21"/>
      <c r="T53" s="21"/>
    </row>
    <row r="54" spans="1:20">
      <c r="A54" s="64" t="s">
        <v>22</v>
      </c>
      <c r="B54" s="15">
        <f>'Приложение 13'!B54/2</f>
        <v>156</v>
      </c>
      <c r="C54" s="15">
        <f>'Приложение 13'!C54/2</f>
        <v>156</v>
      </c>
      <c r="D54" s="15">
        <f>'Приложение 13'!D54/2</f>
        <v>156</v>
      </c>
      <c r="E54" s="15" t="s">
        <v>53</v>
      </c>
      <c r="F54" s="15">
        <f>'Приложение 13'!F54/2</f>
        <v>192</v>
      </c>
      <c r="G54" s="15">
        <f>'Приложение 13'!G54/2</f>
        <v>384</v>
      </c>
      <c r="H54" s="15">
        <f>'Приложение 13'!H54/2</f>
        <v>768</v>
      </c>
      <c r="I54" s="15">
        <f>'Приложение 13'!I54/2</f>
        <v>768</v>
      </c>
      <c r="J54" s="15">
        <f>'Приложение 13'!J54/2</f>
        <v>960</v>
      </c>
      <c r="K54" s="15">
        <f>'Приложение 13'!K54/2</f>
        <v>1344</v>
      </c>
      <c r="L54" s="15">
        <f>'Приложение 13'!L54/2</f>
        <v>1344</v>
      </c>
      <c r="M54" s="15">
        <f>'Приложение 13'!M54/2</f>
        <v>1344</v>
      </c>
      <c r="N54" s="15">
        <f>'Приложение 13'!N54/2</f>
        <v>1542</v>
      </c>
      <c r="O54" s="15">
        <f>'Приложение 13'!O54/2</f>
        <v>1542</v>
      </c>
      <c r="P54" s="15">
        <f>'Приложение 13'!P54/2</f>
        <v>1740</v>
      </c>
      <c r="Q54" s="15">
        <f>'Приложение 13'!Q54/2</f>
        <v>1932</v>
      </c>
      <c r="R54" s="21"/>
      <c r="S54" s="21"/>
      <c r="T54" s="21"/>
    </row>
    <row r="55" spans="1:20">
      <c r="A55" s="64" t="s">
        <v>23</v>
      </c>
      <c r="B55" s="15">
        <f>'Приложение 13'!B55/2</f>
        <v>384</v>
      </c>
      <c r="C55" s="15">
        <f>'Приложение 13'!C55/2</f>
        <v>384</v>
      </c>
      <c r="D55" s="15">
        <f>'Приложение 13'!D55/2</f>
        <v>192</v>
      </c>
      <c r="E55" s="15">
        <f>'Приложение 13'!E55/2</f>
        <v>192</v>
      </c>
      <c r="F55" s="15" t="s">
        <v>53</v>
      </c>
      <c r="G55" s="15">
        <f>'Приложение 13'!G55/2</f>
        <v>192</v>
      </c>
      <c r="H55" s="15">
        <f>'Приложение 13'!H55/2</f>
        <v>576</v>
      </c>
      <c r="I55" s="15">
        <f>'Приложение 13'!I55/2</f>
        <v>576</v>
      </c>
      <c r="J55" s="15">
        <f>'Приложение 13'!J55/2</f>
        <v>768</v>
      </c>
      <c r="K55" s="15">
        <f>'Приложение 13'!K55/2</f>
        <v>1152</v>
      </c>
      <c r="L55" s="15">
        <f>'Приложение 13'!L55/2</f>
        <v>1152</v>
      </c>
      <c r="M55" s="15">
        <f>'Приложение 13'!M55/2</f>
        <v>1152</v>
      </c>
      <c r="N55" s="15">
        <f>'Приложение 13'!N55/2</f>
        <v>1350</v>
      </c>
      <c r="O55" s="15">
        <f>'Приложение 13'!O55/2</f>
        <v>1350</v>
      </c>
      <c r="P55" s="15">
        <f>'Приложение 13'!P55/2</f>
        <v>1548</v>
      </c>
      <c r="Q55" s="15">
        <f>'Приложение 13'!Q55/2</f>
        <v>1740</v>
      </c>
      <c r="R55" s="21"/>
      <c r="S55" s="21"/>
      <c r="T55" s="21"/>
    </row>
    <row r="56" spans="1:20">
      <c r="A56" s="64" t="s">
        <v>24</v>
      </c>
      <c r="B56" s="15">
        <f>'Приложение 13'!B56/2</f>
        <v>540</v>
      </c>
      <c r="C56" s="15">
        <f>'Приложение 13'!C56/2</f>
        <v>540</v>
      </c>
      <c r="D56" s="15">
        <f>'Приложение 13'!D56/2</f>
        <v>384</v>
      </c>
      <c r="E56" s="15">
        <f>'Приложение 13'!E56/2</f>
        <v>384</v>
      </c>
      <c r="F56" s="15">
        <f>'Приложение 13'!F56/2</f>
        <v>192</v>
      </c>
      <c r="G56" s="15" t="s">
        <v>53</v>
      </c>
      <c r="H56" s="15">
        <f>'Приложение 13'!H56/2</f>
        <v>384</v>
      </c>
      <c r="I56" s="15">
        <f>'Приложение 13'!I56/2</f>
        <v>384</v>
      </c>
      <c r="J56" s="15">
        <f>'Приложение 13'!J56/2</f>
        <v>576</v>
      </c>
      <c r="K56" s="15">
        <f>'Приложение 13'!K56/2</f>
        <v>960</v>
      </c>
      <c r="L56" s="15">
        <f>'Приложение 13'!L56/2</f>
        <v>960</v>
      </c>
      <c r="M56" s="15">
        <f>'Приложение 13'!M56/2</f>
        <v>960</v>
      </c>
      <c r="N56" s="15">
        <f>'Приложение 13'!N56/2</f>
        <v>1158</v>
      </c>
      <c r="O56" s="15">
        <f>'Приложение 13'!O56/2</f>
        <v>1158</v>
      </c>
      <c r="P56" s="15">
        <f>'Приложение 13'!P56/2</f>
        <v>1356</v>
      </c>
      <c r="Q56" s="15">
        <f>'Приложение 13'!Q56/2</f>
        <v>1548</v>
      </c>
      <c r="R56" s="21"/>
      <c r="S56" s="21"/>
      <c r="T56" s="21"/>
    </row>
    <row r="57" spans="1:20">
      <c r="A57" s="64" t="s">
        <v>25</v>
      </c>
      <c r="B57" s="15">
        <f>'Приложение 13'!B57/2</f>
        <v>924</v>
      </c>
      <c r="C57" s="15">
        <f>'Приложение 13'!C57/2</f>
        <v>924</v>
      </c>
      <c r="D57" s="15">
        <f>'Приложение 13'!D57/2</f>
        <v>768</v>
      </c>
      <c r="E57" s="15">
        <f>'Приложение 13'!E57/2</f>
        <v>768</v>
      </c>
      <c r="F57" s="15">
        <f>'Приложение 13'!F57/2</f>
        <v>576</v>
      </c>
      <c r="G57" s="15">
        <f>'Приложение 13'!G57/2</f>
        <v>384</v>
      </c>
      <c r="H57" s="15" t="s">
        <v>53</v>
      </c>
      <c r="I57" s="15">
        <f>'Приложение 13'!I57/2</f>
        <v>192</v>
      </c>
      <c r="J57" s="15">
        <f>'Приложение 13'!J57/2</f>
        <v>192</v>
      </c>
      <c r="K57" s="15">
        <f>'Приложение 13'!K57/2</f>
        <v>576</v>
      </c>
      <c r="L57" s="15">
        <f>'Приложение 13'!L57/2</f>
        <v>576</v>
      </c>
      <c r="M57" s="15">
        <f>'Приложение 13'!M57/2</f>
        <v>576</v>
      </c>
      <c r="N57" s="15">
        <f>'Приложение 13'!N57/2</f>
        <v>774</v>
      </c>
      <c r="O57" s="15">
        <f>'Приложение 13'!O57/2</f>
        <v>774</v>
      </c>
      <c r="P57" s="15">
        <f>'Приложение 13'!P57/2</f>
        <v>972</v>
      </c>
      <c r="Q57" s="15">
        <f>'Приложение 13'!Q57/2</f>
        <v>1164</v>
      </c>
      <c r="R57" s="21"/>
      <c r="S57" s="21"/>
      <c r="T57" s="21"/>
    </row>
    <row r="58" spans="1:20">
      <c r="A58" s="64" t="s">
        <v>26</v>
      </c>
      <c r="B58" s="15">
        <f>'Приложение 13'!B58/2</f>
        <v>924</v>
      </c>
      <c r="C58" s="15">
        <f>'Приложение 13'!C58/2</f>
        <v>924</v>
      </c>
      <c r="D58" s="15">
        <f>'Приложение 13'!D58/2</f>
        <v>768</v>
      </c>
      <c r="E58" s="15">
        <f>'Приложение 13'!E58/2</f>
        <v>768</v>
      </c>
      <c r="F58" s="15">
        <f>'Приложение 13'!F58/2</f>
        <v>576</v>
      </c>
      <c r="G58" s="15">
        <f>'Приложение 13'!G58/2</f>
        <v>384</v>
      </c>
      <c r="H58" s="15">
        <f>'Приложение 13'!H58/2</f>
        <v>192</v>
      </c>
      <c r="I58" s="15" t="s">
        <v>53</v>
      </c>
      <c r="J58" s="15">
        <f>'Приложение 13'!J58/2</f>
        <v>192</v>
      </c>
      <c r="K58" s="15">
        <f>'Приложение 13'!K58/2</f>
        <v>576</v>
      </c>
      <c r="L58" s="15">
        <f>'Приложение 13'!L58/2</f>
        <v>576</v>
      </c>
      <c r="M58" s="15">
        <f>'Приложение 13'!M58/2</f>
        <v>576</v>
      </c>
      <c r="N58" s="15">
        <f>'Приложение 13'!N58/2</f>
        <v>774</v>
      </c>
      <c r="O58" s="15">
        <f>'Приложение 13'!O58/2</f>
        <v>774</v>
      </c>
      <c r="P58" s="15">
        <f>'Приложение 13'!P58/2</f>
        <v>972</v>
      </c>
      <c r="Q58" s="15">
        <f>'Приложение 13'!Q58/2</f>
        <v>1164</v>
      </c>
      <c r="R58" s="21"/>
      <c r="S58" s="21"/>
      <c r="T58" s="21"/>
    </row>
    <row r="59" spans="1:20">
      <c r="A59" s="64" t="s">
        <v>27</v>
      </c>
      <c r="B59" s="15">
        <f>'Приложение 13'!B59/2</f>
        <v>1116</v>
      </c>
      <c r="C59" s="15">
        <f>'Приложение 13'!C59/2</f>
        <v>1116</v>
      </c>
      <c r="D59" s="15">
        <f>'Приложение 13'!D59/2</f>
        <v>960</v>
      </c>
      <c r="E59" s="15">
        <f>'Приложение 13'!E59/2</f>
        <v>960</v>
      </c>
      <c r="F59" s="15">
        <f>'Приложение 13'!F59/2</f>
        <v>768</v>
      </c>
      <c r="G59" s="15">
        <f>'Приложение 13'!G59/2</f>
        <v>576</v>
      </c>
      <c r="H59" s="15">
        <f>'Приложение 13'!H59/2</f>
        <v>192</v>
      </c>
      <c r="I59" s="15">
        <f>'Приложение 13'!I59/2</f>
        <v>192</v>
      </c>
      <c r="J59" s="15" t="s">
        <v>53</v>
      </c>
      <c r="K59" s="15">
        <f>'Приложение 13'!K59/2</f>
        <v>384</v>
      </c>
      <c r="L59" s="15">
        <f>'Приложение 13'!L59/2</f>
        <v>384</v>
      </c>
      <c r="M59" s="15">
        <f>'Приложение 13'!M59/2</f>
        <v>384</v>
      </c>
      <c r="N59" s="15">
        <f>'Приложение 13'!N59/2</f>
        <v>582</v>
      </c>
      <c r="O59" s="15">
        <f>'Приложение 13'!O59/2</f>
        <v>582</v>
      </c>
      <c r="P59" s="15">
        <f>'Приложение 13'!P59/2</f>
        <v>780</v>
      </c>
      <c r="Q59" s="15">
        <f>'Приложение 13'!Q59/2</f>
        <v>972</v>
      </c>
      <c r="R59" s="21"/>
      <c r="S59" s="21"/>
      <c r="T59" s="21"/>
    </row>
    <row r="60" spans="1:20">
      <c r="A60" s="64" t="s">
        <v>28</v>
      </c>
      <c r="B60" s="15">
        <f>'Приложение 13'!B60/2</f>
        <v>1500</v>
      </c>
      <c r="C60" s="15">
        <f>'Приложение 13'!C60/2</f>
        <v>1500</v>
      </c>
      <c r="D60" s="15">
        <f>'Приложение 13'!D60/2</f>
        <v>1344</v>
      </c>
      <c r="E60" s="15">
        <f>'Приложение 13'!E60/2</f>
        <v>1344</v>
      </c>
      <c r="F60" s="15">
        <f>'Приложение 13'!F60/2</f>
        <v>1152</v>
      </c>
      <c r="G60" s="15">
        <f>'Приложение 13'!G60/2</f>
        <v>960</v>
      </c>
      <c r="H60" s="15">
        <f>'Приложение 13'!H60/2</f>
        <v>576</v>
      </c>
      <c r="I60" s="15">
        <f>'Приложение 13'!I60/2</f>
        <v>576</v>
      </c>
      <c r="J60" s="15">
        <f>'Приложение 13'!J60/2</f>
        <v>384</v>
      </c>
      <c r="K60" s="15" t="s">
        <v>53</v>
      </c>
      <c r="L60" s="15">
        <f>'Приложение 13'!L60/2</f>
        <v>192</v>
      </c>
      <c r="M60" s="15">
        <f>'Приложение 13'!M60/2</f>
        <v>192</v>
      </c>
      <c r="N60" s="15">
        <f>'Приложение 13'!N60/2</f>
        <v>192</v>
      </c>
      <c r="O60" s="15">
        <f>'Приложение 13'!O60/2</f>
        <v>390</v>
      </c>
      <c r="P60" s="15">
        <f>'Приложение 13'!P60/2</f>
        <v>582</v>
      </c>
      <c r="Q60" s="15">
        <f>'Приложение 13'!Q60/2</f>
        <v>780</v>
      </c>
      <c r="R60" s="21"/>
      <c r="S60" s="21"/>
      <c r="T60" s="21"/>
    </row>
    <row r="61" spans="1:20">
      <c r="A61" s="64" t="s">
        <v>29</v>
      </c>
      <c r="B61" s="15">
        <f>'Приложение 13'!B61/2</f>
        <v>1500</v>
      </c>
      <c r="C61" s="15">
        <f>'Приложение 13'!C61/2</f>
        <v>1500</v>
      </c>
      <c r="D61" s="15">
        <f>'Приложение 13'!D61/2</f>
        <v>1344</v>
      </c>
      <c r="E61" s="15">
        <f>'Приложение 13'!E61/2</f>
        <v>1344</v>
      </c>
      <c r="F61" s="15">
        <f>'Приложение 13'!F61/2</f>
        <v>1152</v>
      </c>
      <c r="G61" s="15">
        <f>'Приложение 13'!G61/2</f>
        <v>960</v>
      </c>
      <c r="H61" s="15">
        <f>'Приложение 13'!H61/2</f>
        <v>576</v>
      </c>
      <c r="I61" s="15">
        <f>'Приложение 13'!I61/2</f>
        <v>576</v>
      </c>
      <c r="J61" s="15">
        <f>'Приложение 13'!J61/2</f>
        <v>384</v>
      </c>
      <c r="K61" s="15">
        <f>'Приложение 13'!K61/2</f>
        <v>192</v>
      </c>
      <c r="L61" s="15" t="s">
        <v>53</v>
      </c>
      <c r="M61" s="15">
        <f>'Приложение 13'!M61/2</f>
        <v>192</v>
      </c>
      <c r="N61" s="15">
        <f>'Приложение 13'!N61/2</f>
        <v>192</v>
      </c>
      <c r="O61" s="15">
        <f>'Приложение 13'!O61/2</f>
        <v>390</v>
      </c>
      <c r="P61" s="15">
        <f>'Приложение 13'!P61/2</f>
        <v>582</v>
      </c>
      <c r="Q61" s="15">
        <f>'Приложение 13'!Q61/2</f>
        <v>582</v>
      </c>
      <c r="R61" s="21"/>
      <c r="S61" s="21"/>
      <c r="T61" s="21"/>
    </row>
    <row r="62" spans="1:20">
      <c r="A62" s="64" t="s">
        <v>30</v>
      </c>
      <c r="B62" s="15">
        <f>'Приложение 13'!B62/2</f>
        <v>1500</v>
      </c>
      <c r="C62" s="15">
        <f>'Приложение 13'!C62/2</f>
        <v>1500</v>
      </c>
      <c r="D62" s="15">
        <f>'Приложение 13'!D62/2</f>
        <v>1344</v>
      </c>
      <c r="E62" s="15">
        <f>'Приложение 13'!E62/2</f>
        <v>1344</v>
      </c>
      <c r="F62" s="15">
        <f>'Приложение 13'!F62/2</f>
        <v>1152</v>
      </c>
      <c r="G62" s="15">
        <f>'Приложение 13'!G62/2</f>
        <v>960</v>
      </c>
      <c r="H62" s="15">
        <f>'Приложение 13'!H62/2</f>
        <v>576</v>
      </c>
      <c r="I62" s="15">
        <f>'Приложение 13'!I62/2</f>
        <v>576</v>
      </c>
      <c r="J62" s="15">
        <f>'Приложение 13'!J62/2</f>
        <v>384</v>
      </c>
      <c r="K62" s="15">
        <f>'Приложение 13'!K62/2</f>
        <v>192</v>
      </c>
      <c r="L62" s="15">
        <f>'Приложение 13'!L62/2</f>
        <v>192</v>
      </c>
      <c r="M62" s="15" t="s">
        <v>53</v>
      </c>
      <c r="N62" s="15">
        <f>'Приложение 13'!N62/2</f>
        <v>192</v>
      </c>
      <c r="O62" s="15">
        <f>'Приложение 13'!O62/2</f>
        <v>192</v>
      </c>
      <c r="P62" s="15">
        <f>'Приложение 13'!P62/2</f>
        <v>390</v>
      </c>
      <c r="Q62" s="15">
        <f>'Приложение 13'!Q62/2</f>
        <v>582</v>
      </c>
      <c r="R62" s="21"/>
      <c r="S62" s="21"/>
      <c r="T62" s="21"/>
    </row>
    <row r="63" spans="1:20">
      <c r="A63" s="64" t="s">
        <v>31</v>
      </c>
      <c r="B63" s="15">
        <f>'Приложение 13'!B63/2</f>
        <v>1698</v>
      </c>
      <c r="C63" s="15">
        <f>'Приложение 13'!C63/2</f>
        <v>1698</v>
      </c>
      <c r="D63" s="15">
        <f>'Приложение 13'!D63/2</f>
        <v>1542</v>
      </c>
      <c r="E63" s="15">
        <f>'Приложение 13'!E63/2</f>
        <v>1542</v>
      </c>
      <c r="F63" s="15">
        <f>'Приложение 13'!F63/2</f>
        <v>1350</v>
      </c>
      <c r="G63" s="15">
        <f>'Приложение 13'!G63/2</f>
        <v>1158</v>
      </c>
      <c r="H63" s="15">
        <f>'Приложение 13'!H63/2</f>
        <v>774</v>
      </c>
      <c r="I63" s="15">
        <f>'Приложение 13'!I63/2</f>
        <v>774</v>
      </c>
      <c r="J63" s="15">
        <f>'Приложение 13'!J63/2</f>
        <v>582</v>
      </c>
      <c r="K63" s="15">
        <f>'Приложение 13'!K63/2</f>
        <v>192</v>
      </c>
      <c r="L63" s="15">
        <f>'Приложение 13'!L63/2</f>
        <v>192</v>
      </c>
      <c r="M63" s="15">
        <f>'Приложение 13'!M63/2</f>
        <v>192</v>
      </c>
      <c r="N63" s="15" t="s">
        <v>53</v>
      </c>
      <c r="O63" s="15">
        <f>'Приложение 13'!O63/2</f>
        <v>192</v>
      </c>
      <c r="P63" s="15">
        <f>'Приложение 13'!P63/2</f>
        <v>390</v>
      </c>
      <c r="Q63" s="15">
        <f>'Приложение 13'!Q63/2</f>
        <v>582</v>
      </c>
      <c r="R63" s="21"/>
      <c r="S63" s="21"/>
      <c r="T63" s="21"/>
    </row>
    <row r="64" spans="1:20">
      <c r="A64" s="64" t="s">
        <v>32</v>
      </c>
      <c r="B64" s="15">
        <f>'Приложение 13'!B64/2</f>
        <v>1698</v>
      </c>
      <c r="C64" s="15">
        <f>'Приложение 13'!C64/2</f>
        <v>1698</v>
      </c>
      <c r="D64" s="15">
        <f>'Приложение 13'!D64/2</f>
        <v>1542</v>
      </c>
      <c r="E64" s="15">
        <f>'Приложение 13'!E64/2</f>
        <v>1542</v>
      </c>
      <c r="F64" s="15">
        <f>'Приложение 13'!F64/2</f>
        <v>1350</v>
      </c>
      <c r="G64" s="15">
        <f>'Приложение 13'!G64/2</f>
        <v>1158</v>
      </c>
      <c r="H64" s="15">
        <f>'Приложение 13'!H64/2</f>
        <v>774</v>
      </c>
      <c r="I64" s="15">
        <f>'Приложение 13'!I64/2</f>
        <v>774</v>
      </c>
      <c r="J64" s="15">
        <f>'Приложение 13'!J64/2</f>
        <v>582</v>
      </c>
      <c r="K64" s="15">
        <f>'Приложение 13'!K64/2</f>
        <v>390</v>
      </c>
      <c r="L64" s="15">
        <f>'Приложение 13'!L64/2</f>
        <v>390</v>
      </c>
      <c r="M64" s="15">
        <f>'Приложение 13'!M64/2</f>
        <v>192</v>
      </c>
      <c r="N64" s="15">
        <f>'Приложение 13'!N64/2</f>
        <v>192</v>
      </c>
      <c r="O64" s="15" t="s">
        <v>53</v>
      </c>
      <c r="P64" s="15">
        <f>'Приложение 13'!P64/2</f>
        <v>192</v>
      </c>
      <c r="Q64" s="15">
        <f>'Приложение 13'!Q64/2</f>
        <v>390</v>
      </c>
      <c r="R64" s="21"/>
      <c r="S64" s="21"/>
      <c r="T64" s="21"/>
    </row>
    <row r="65" spans="1:20">
      <c r="A65" s="64" t="s">
        <v>33</v>
      </c>
      <c r="B65" s="15">
        <f>'Приложение 13'!B65/2</f>
        <v>1896</v>
      </c>
      <c r="C65" s="15">
        <f>'Приложение 13'!C65/2</f>
        <v>1896</v>
      </c>
      <c r="D65" s="15">
        <f>'Приложение 13'!D65/2</f>
        <v>1740</v>
      </c>
      <c r="E65" s="15">
        <f>'Приложение 13'!E65/2</f>
        <v>1740</v>
      </c>
      <c r="F65" s="15">
        <f>'Приложение 13'!F65/2</f>
        <v>1548</v>
      </c>
      <c r="G65" s="15">
        <f>'Приложение 13'!G65/2</f>
        <v>1356</v>
      </c>
      <c r="H65" s="15">
        <f>'Приложение 13'!H65/2</f>
        <v>972</v>
      </c>
      <c r="I65" s="15">
        <f>'Приложение 13'!I65/2</f>
        <v>972</v>
      </c>
      <c r="J65" s="15">
        <f>'Приложение 13'!J65/2</f>
        <v>780</v>
      </c>
      <c r="K65" s="15">
        <f>'Приложение 13'!K65/2</f>
        <v>582</v>
      </c>
      <c r="L65" s="15">
        <f>'Приложение 13'!L65/2</f>
        <v>582</v>
      </c>
      <c r="M65" s="15">
        <f>'Приложение 13'!M65/2</f>
        <v>390</v>
      </c>
      <c r="N65" s="15">
        <f>'Приложение 13'!N65/2</f>
        <v>390</v>
      </c>
      <c r="O65" s="15">
        <f>'Приложение 13'!O65/2</f>
        <v>192</v>
      </c>
      <c r="P65" s="15" t="s">
        <v>53</v>
      </c>
      <c r="Q65" s="15">
        <f>'Приложение 13'!Q65/2</f>
        <v>192</v>
      </c>
      <c r="R65" s="21"/>
      <c r="S65" s="21"/>
      <c r="T65" s="21"/>
    </row>
    <row r="66" spans="1:20">
      <c r="A66" s="64" t="s">
        <v>34</v>
      </c>
      <c r="B66" s="15">
        <f>'Приложение 13'!B66/2</f>
        <v>2088</v>
      </c>
      <c r="C66" s="15">
        <f>'Приложение 13'!C66/2</f>
        <v>2088</v>
      </c>
      <c r="D66" s="15">
        <f>'Приложение 13'!D66/2</f>
        <v>1932</v>
      </c>
      <c r="E66" s="15">
        <f>'Приложение 13'!E66/2</f>
        <v>1932</v>
      </c>
      <c r="F66" s="15">
        <f>'Приложение 13'!F66/2</f>
        <v>1740</v>
      </c>
      <c r="G66" s="15">
        <f>'Приложение 13'!G66/2</f>
        <v>1548</v>
      </c>
      <c r="H66" s="15">
        <f>'Приложение 13'!H66/2</f>
        <v>1164</v>
      </c>
      <c r="I66" s="15">
        <f>'Приложение 13'!I66/2</f>
        <v>1164</v>
      </c>
      <c r="J66" s="15">
        <f>'Приложение 13'!J66/2</f>
        <v>972</v>
      </c>
      <c r="K66" s="15">
        <f>'Приложение 13'!K66/2</f>
        <v>780</v>
      </c>
      <c r="L66" s="15">
        <f>'Приложение 13'!L66/2</f>
        <v>582</v>
      </c>
      <c r="M66" s="15">
        <f>'Приложение 13'!M66/2</f>
        <v>582</v>
      </c>
      <c r="N66" s="15">
        <f>'Приложение 13'!N66/2</f>
        <v>582</v>
      </c>
      <c r="O66" s="15">
        <f>'Приложение 13'!O66/2</f>
        <v>390</v>
      </c>
      <c r="P66" s="15">
        <f>'Приложение 13'!P66/2</f>
        <v>192</v>
      </c>
      <c r="Q66" s="15" t="s">
        <v>53</v>
      </c>
      <c r="R66" s="21"/>
      <c r="S66" s="21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69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13'!C71/2</f>
        <v>156</v>
      </c>
      <c r="D71" s="15">
        <f>'Приложение 13'!D71/2</f>
        <v>384</v>
      </c>
      <c r="E71" s="15">
        <f>'Приложение 13'!E71/2</f>
        <v>576</v>
      </c>
      <c r="F71" s="15">
        <f>'Приложение 13'!F71/2</f>
        <v>600</v>
      </c>
      <c r="G71" s="15">
        <f>'Приложение 13'!G71/2</f>
        <v>792</v>
      </c>
      <c r="H71" s="15">
        <f>'Приложение 13'!H71/2</f>
        <v>984</v>
      </c>
      <c r="I71" s="15">
        <f>'Приложение 13'!I71/2</f>
        <v>1176</v>
      </c>
      <c r="J71" s="15">
        <f>'Приложение 13'!J71/2</f>
        <v>1176</v>
      </c>
      <c r="K71" s="15">
        <f>'Приложение 13'!K71/2</f>
        <v>1560</v>
      </c>
      <c r="L71" s="15">
        <f>'Приложение 13'!L71/2</f>
        <v>1752</v>
      </c>
      <c r="M71" s="15">
        <f>'Приложение 13'!M71/2</f>
        <v>1944</v>
      </c>
      <c r="N71" s="15">
        <f>'Приложение 13'!N71/2</f>
        <v>2142</v>
      </c>
      <c r="O71" s="15">
        <f>'Приложение 13'!O71/2</f>
        <v>2334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13'!B72/2</f>
        <v>156</v>
      </c>
      <c r="C72" s="15" t="s">
        <v>53</v>
      </c>
      <c r="D72" s="15">
        <f>'Приложение 13'!D72/2</f>
        <v>192</v>
      </c>
      <c r="E72" s="15">
        <f>'Приложение 13'!E72/2</f>
        <v>384</v>
      </c>
      <c r="F72" s="15">
        <f>'Приложение 13'!F72/2</f>
        <v>384</v>
      </c>
      <c r="G72" s="15">
        <f>'Приложение 13'!G72/2</f>
        <v>576</v>
      </c>
      <c r="H72" s="15">
        <f>'Приложение 13'!H72/2</f>
        <v>768</v>
      </c>
      <c r="I72" s="15">
        <f>'Приложение 13'!I72/2</f>
        <v>960</v>
      </c>
      <c r="J72" s="15">
        <f>'Приложение 13'!J72/2</f>
        <v>960</v>
      </c>
      <c r="K72" s="15">
        <f>'Приложение 13'!K72/2</f>
        <v>1344</v>
      </c>
      <c r="L72" s="15">
        <f>'Приложение 13'!L72/2</f>
        <v>1536</v>
      </c>
      <c r="M72" s="15">
        <f>'Приложение 13'!M72/2</f>
        <v>1728</v>
      </c>
      <c r="N72" s="15">
        <f>'Приложение 13'!N72/2</f>
        <v>1926</v>
      </c>
      <c r="O72" s="15">
        <f>'Приложение 13'!O72/2</f>
        <v>2118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13'!B73/2</f>
        <v>384</v>
      </c>
      <c r="C73" s="15">
        <f>'Приложение 13'!C73/2</f>
        <v>192</v>
      </c>
      <c r="D73" s="15" t="s">
        <v>53</v>
      </c>
      <c r="E73" s="15">
        <f>'Приложение 13'!E73/2</f>
        <v>192</v>
      </c>
      <c r="F73" s="15">
        <f>'Приложение 13'!F73/2</f>
        <v>192</v>
      </c>
      <c r="G73" s="15">
        <f>'Приложение 13'!G73/2</f>
        <v>384</v>
      </c>
      <c r="H73" s="15">
        <f>'Приложение 13'!H73/2</f>
        <v>576</v>
      </c>
      <c r="I73" s="15">
        <f>'Приложение 13'!I73/2</f>
        <v>768</v>
      </c>
      <c r="J73" s="15">
        <f>'Приложение 13'!J73/2</f>
        <v>768</v>
      </c>
      <c r="K73" s="15">
        <f>'Приложение 13'!K73/2</f>
        <v>1152</v>
      </c>
      <c r="L73" s="15">
        <f>'Приложение 13'!L73/2</f>
        <v>1344</v>
      </c>
      <c r="M73" s="15">
        <f>'Приложение 13'!M73/2</f>
        <v>1536</v>
      </c>
      <c r="N73" s="15">
        <f>'Приложение 13'!N73/2</f>
        <v>1734</v>
      </c>
      <c r="O73" s="15">
        <f>'Приложение 13'!O73/2</f>
        <v>1926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13'!B74/2</f>
        <v>576</v>
      </c>
      <c r="C74" s="15">
        <f>'Приложение 13'!C74/2</f>
        <v>384</v>
      </c>
      <c r="D74" s="15">
        <f>'Приложение 13'!D74/2</f>
        <v>192</v>
      </c>
      <c r="E74" s="15" t="s">
        <v>53</v>
      </c>
      <c r="F74" s="15">
        <f>'Приложение 13'!F74/2</f>
        <v>192</v>
      </c>
      <c r="G74" s="15">
        <f>'Приложение 13'!G74/2</f>
        <v>192</v>
      </c>
      <c r="H74" s="15">
        <f>'Приложение 13'!H74/2</f>
        <v>384</v>
      </c>
      <c r="I74" s="15">
        <f>'Приложение 13'!I74/2</f>
        <v>576</v>
      </c>
      <c r="J74" s="15">
        <f>'Приложение 13'!J74/2</f>
        <v>576</v>
      </c>
      <c r="K74" s="15">
        <f>'Приложение 13'!K74/2</f>
        <v>960</v>
      </c>
      <c r="L74" s="15">
        <f>'Приложение 13'!L74/2</f>
        <v>1152</v>
      </c>
      <c r="M74" s="15">
        <f>'Приложение 13'!M74/2</f>
        <v>1344</v>
      </c>
      <c r="N74" s="15">
        <f>'Приложение 13'!N74/2</f>
        <v>1542</v>
      </c>
      <c r="O74" s="15">
        <f>'Приложение 13'!O74/2</f>
        <v>1734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13'!B75/2</f>
        <v>600</v>
      </c>
      <c r="C75" s="15">
        <f>'Приложение 13'!C75/2</f>
        <v>384</v>
      </c>
      <c r="D75" s="15">
        <f>'Приложение 13'!D75/2</f>
        <v>192</v>
      </c>
      <c r="E75" s="15">
        <f>'Приложение 13'!E75/2</f>
        <v>192</v>
      </c>
      <c r="F75" s="15" t="s">
        <v>53</v>
      </c>
      <c r="G75" s="15">
        <f>'Приложение 13'!G75/2</f>
        <v>192</v>
      </c>
      <c r="H75" s="15">
        <f>'Приложение 13'!H75/2</f>
        <v>384</v>
      </c>
      <c r="I75" s="15">
        <f>'Приложение 13'!I75/2</f>
        <v>576</v>
      </c>
      <c r="J75" s="15">
        <f>'Приложение 13'!J75/2</f>
        <v>576</v>
      </c>
      <c r="K75" s="15">
        <f>'Приложение 13'!K75/2</f>
        <v>960</v>
      </c>
      <c r="L75" s="15">
        <f>'Приложение 13'!L75/2</f>
        <v>1152</v>
      </c>
      <c r="M75" s="15">
        <f>'Приложение 13'!M75/2</f>
        <v>1344</v>
      </c>
      <c r="N75" s="15">
        <f>'Приложение 13'!N75/2</f>
        <v>1542</v>
      </c>
      <c r="O75" s="15">
        <f>'Приложение 13'!O75/2</f>
        <v>1734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13'!B76/2</f>
        <v>792</v>
      </c>
      <c r="C76" s="15">
        <f>'Приложение 13'!C76/2</f>
        <v>576</v>
      </c>
      <c r="D76" s="15">
        <f>'Приложение 13'!D76/2</f>
        <v>384</v>
      </c>
      <c r="E76" s="15">
        <f>'Приложение 13'!E76/2</f>
        <v>192</v>
      </c>
      <c r="F76" s="15">
        <f>'Приложение 13'!F76/2</f>
        <v>192</v>
      </c>
      <c r="G76" s="15" t="s">
        <v>53</v>
      </c>
      <c r="H76" s="15">
        <f>'Приложение 13'!H76/2</f>
        <v>192</v>
      </c>
      <c r="I76" s="15">
        <f>'Приложение 13'!I76/2</f>
        <v>384</v>
      </c>
      <c r="J76" s="15">
        <f>'Приложение 13'!J76/2</f>
        <v>384</v>
      </c>
      <c r="K76" s="15">
        <f>'Приложение 13'!K76/2</f>
        <v>768</v>
      </c>
      <c r="L76" s="15">
        <f>'Приложение 13'!L76/2</f>
        <v>960</v>
      </c>
      <c r="M76" s="15">
        <f>'Приложение 13'!M76/2</f>
        <v>1152</v>
      </c>
      <c r="N76" s="15">
        <f>'Приложение 13'!N76/2</f>
        <v>1350</v>
      </c>
      <c r="O76" s="15">
        <f>'Приложение 13'!O76/2</f>
        <v>1542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13'!B77/2</f>
        <v>984</v>
      </c>
      <c r="C77" s="15">
        <f>'Приложение 13'!C77/2</f>
        <v>768</v>
      </c>
      <c r="D77" s="15">
        <f>'Приложение 13'!D77/2</f>
        <v>576</v>
      </c>
      <c r="E77" s="15">
        <f>'Приложение 13'!E77/2</f>
        <v>384</v>
      </c>
      <c r="F77" s="15">
        <f>'Приложение 13'!F77/2</f>
        <v>384</v>
      </c>
      <c r="G77" s="15">
        <f>'Приложение 13'!G77/2</f>
        <v>192</v>
      </c>
      <c r="H77" s="15" t="s">
        <v>53</v>
      </c>
      <c r="I77" s="15">
        <f>'Приложение 13'!I77/2</f>
        <v>192</v>
      </c>
      <c r="J77" s="15">
        <f>'Приложение 13'!J77/2</f>
        <v>192</v>
      </c>
      <c r="K77" s="15">
        <f>'Приложение 13'!K77/2</f>
        <v>576</v>
      </c>
      <c r="L77" s="15">
        <f>'Приложение 13'!L77/2</f>
        <v>768</v>
      </c>
      <c r="M77" s="15">
        <f>'Приложение 13'!M77/2</f>
        <v>960</v>
      </c>
      <c r="N77" s="15">
        <f>'Приложение 13'!N77/2</f>
        <v>1158</v>
      </c>
      <c r="O77" s="15">
        <f>'Приложение 13'!O77/2</f>
        <v>1350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13'!B78/2</f>
        <v>1176</v>
      </c>
      <c r="C78" s="15">
        <f>'Приложение 13'!C78/2</f>
        <v>960</v>
      </c>
      <c r="D78" s="15">
        <f>'Приложение 13'!D78/2</f>
        <v>768</v>
      </c>
      <c r="E78" s="15">
        <f>'Приложение 13'!E78/2</f>
        <v>576</v>
      </c>
      <c r="F78" s="15">
        <f>'Приложение 13'!F78/2</f>
        <v>576</v>
      </c>
      <c r="G78" s="15">
        <f>'Приложение 13'!G78/2</f>
        <v>384</v>
      </c>
      <c r="H78" s="15">
        <f>'Приложение 13'!H78/2</f>
        <v>192</v>
      </c>
      <c r="I78" s="15" t="s">
        <v>53</v>
      </c>
      <c r="J78" s="15">
        <f>'Приложение 13'!J78/2</f>
        <v>192</v>
      </c>
      <c r="K78" s="15">
        <f>'Приложение 13'!K78/2</f>
        <v>384</v>
      </c>
      <c r="L78" s="15">
        <f>'Приложение 13'!L78/2</f>
        <v>576</v>
      </c>
      <c r="M78" s="15">
        <f>'Приложение 13'!M78/2</f>
        <v>768</v>
      </c>
      <c r="N78" s="15">
        <f>'Приложение 13'!N78/2</f>
        <v>966</v>
      </c>
      <c r="O78" s="15">
        <f>'Приложение 13'!O78/2</f>
        <v>1158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13'!B79/2</f>
        <v>1176</v>
      </c>
      <c r="C79" s="15">
        <f>'Приложение 13'!C79/2</f>
        <v>960</v>
      </c>
      <c r="D79" s="15">
        <f>'Приложение 13'!D79/2</f>
        <v>768</v>
      </c>
      <c r="E79" s="15">
        <f>'Приложение 13'!E79/2</f>
        <v>576</v>
      </c>
      <c r="F79" s="15">
        <f>'Приложение 13'!F79/2</f>
        <v>576</v>
      </c>
      <c r="G79" s="15">
        <f>'Приложение 13'!G79/2</f>
        <v>384</v>
      </c>
      <c r="H79" s="15">
        <f>'Приложение 13'!H79/2</f>
        <v>192</v>
      </c>
      <c r="I79" s="15">
        <f>'Приложение 13'!I79/2</f>
        <v>192</v>
      </c>
      <c r="J79" s="15" t="s">
        <v>53</v>
      </c>
      <c r="K79" s="15">
        <f>'Приложение 13'!K79/2</f>
        <v>384</v>
      </c>
      <c r="L79" s="15">
        <f>'Приложение 13'!L79/2</f>
        <v>576</v>
      </c>
      <c r="M79" s="15">
        <f>'Приложение 13'!M79/2</f>
        <v>768</v>
      </c>
      <c r="N79" s="15">
        <f>'Приложение 13'!N79/2</f>
        <v>966</v>
      </c>
      <c r="O79" s="15">
        <f>'Приложение 13'!O79/2</f>
        <v>1158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13'!B80/2</f>
        <v>1560</v>
      </c>
      <c r="C80" s="15">
        <f>'Приложение 13'!C80/2</f>
        <v>1344</v>
      </c>
      <c r="D80" s="15">
        <f>'Приложение 13'!D80/2</f>
        <v>1152</v>
      </c>
      <c r="E80" s="15">
        <f>'Приложение 13'!E80/2</f>
        <v>960</v>
      </c>
      <c r="F80" s="15">
        <f>'Приложение 13'!F80/2</f>
        <v>960</v>
      </c>
      <c r="G80" s="15">
        <f>'Приложение 13'!G80/2</f>
        <v>768</v>
      </c>
      <c r="H80" s="15">
        <f>'Приложение 13'!H80/2</f>
        <v>576</v>
      </c>
      <c r="I80" s="15">
        <f>'Приложение 13'!I80/2</f>
        <v>384</v>
      </c>
      <c r="J80" s="15">
        <f>'Приложение 13'!J80/2</f>
        <v>384</v>
      </c>
      <c r="K80" s="15" t="s">
        <v>53</v>
      </c>
      <c r="L80" s="15">
        <f>'Приложение 13'!L80/2</f>
        <v>192</v>
      </c>
      <c r="M80" s="15">
        <f>'Приложение 13'!M80/2</f>
        <v>384</v>
      </c>
      <c r="N80" s="15">
        <f>'Приложение 13'!N80/2</f>
        <v>582</v>
      </c>
      <c r="O80" s="15">
        <f>'Приложение 13'!O80/2</f>
        <v>774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13'!B81/2</f>
        <v>1752</v>
      </c>
      <c r="C81" s="15">
        <f>'Приложение 13'!C81/2</f>
        <v>1536</v>
      </c>
      <c r="D81" s="15">
        <f>'Приложение 13'!D81/2</f>
        <v>1344</v>
      </c>
      <c r="E81" s="15">
        <f>'Приложение 13'!E81/2</f>
        <v>1152</v>
      </c>
      <c r="F81" s="15">
        <f>'Приложение 13'!F81/2</f>
        <v>1152</v>
      </c>
      <c r="G81" s="15">
        <f>'Приложение 13'!G81/2</f>
        <v>960</v>
      </c>
      <c r="H81" s="15">
        <f>'Приложение 13'!H81/2</f>
        <v>768</v>
      </c>
      <c r="I81" s="15">
        <f>'Приложение 13'!I81/2</f>
        <v>576</v>
      </c>
      <c r="J81" s="15">
        <f>'Приложение 13'!J81/2</f>
        <v>576</v>
      </c>
      <c r="K81" s="15">
        <f>'Приложение 13'!K81/2</f>
        <v>192</v>
      </c>
      <c r="L81" s="15" t="s">
        <v>53</v>
      </c>
      <c r="M81" s="15">
        <f>'Приложение 13'!M81/2</f>
        <v>192</v>
      </c>
      <c r="N81" s="15">
        <f>'Приложение 13'!N81/2</f>
        <v>390</v>
      </c>
      <c r="O81" s="15">
        <f>'Приложение 13'!O81/2</f>
        <v>582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13'!B82/2</f>
        <v>1944</v>
      </c>
      <c r="C82" s="15">
        <f>'Приложение 13'!C82/2</f>
        <v>1728</v>
      </c>
      <c r="D82" s="15">
        <f>'Приложение 13'!D82/2</f>
        <v>1536</v>
      </c>
      <c r="E82" s="15">
        <f>'Приложение 13'!E82/2</f>
        <v>1344</v>
      </c>
      <c r="F82" s="15">
        <f>'Приложение 13'!F82/2</f>
        <v>1344</v>
      </c>
      <c r="G82" s="15">
        <f>'Приложение 13'!G82/2</f>
        <v>1152</v>
      </c>
      <c r="H82" s="15">
        <f>'Приложение 13'!H82/2</f>
        <v>960</v>
      </c>
      <c r="I82" s="15">
        <f>'Приложение 13'!I82/2</f>
        <v>768</v>
      </c>
      <c r="J82" s="15">
        <f>'Приложение 13'!J82/2</f>
        <v>768</v>
      </c>
      <c r="K82" s="15">
        <f>'Приложение 13'!K82/2</f>
        <v>384</v>
      </c>
      <c r="L82" s="15">
        <f>'Приложение 13'!L82/2</f>
        <v>192</v>
      </c>
      <c r="M82" s="15" t="s">
        <v>53</v>
      </c>
      <c r="N82" s="15">
        <f>'Приложение 13'!N82/2</f>
        <v>192</v>
      </c>
      <c r="O82" s="15">
        <f>'Приложение 13'!O82/2</f>
        <v>582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13'!B83/2</f>
        <v>2142</v>
      </c>
      <c r="C83" s="15">
        <f>'Приложение 13'!C83/2</f>
        <v>1926</v>
      </c>
      <c r="D83" s="15">
        <f>'Приложение 13'!D83/2</f>
        <v>1734</v>
      </c>
      <c r="E83" s="15">
        <f>'Приложение 13'!E83/2</f>
        <v>1542</v>
      </c>
      <c r="F83" s="15">
        <f>'Приложение 13'!F83/2</f>
        <v>1542</v>
      </c>
      <c r="G83" s="15">
        <f>'Приложение 13'!G83/2</f>
        <v>1350</v>
      </c>
      <c r="H83" s="15">
        <f>'Приложение 13'!H83/2</f>
        <v>1158</v>
      </c>
      <c r="I83" s="15">
        <f>'Приложение 13'!I83/2</f>
        <v>966</v>
      </c>
      <c r="J83" s="15">
        <f>'Приложение 13'!J83/2</f>
        <v>966</v>
      </c>
      <c r="K83" s="15">
        <f>'Приложение 13'!K83/2</f>
        <v>582</v>
      </c>
      <c r="L83" s="15">
        <f>'Приложение 13'!L83/2</f>
        <v>390</v>
      </c>
      <c r="M83" s="15">
        <f>'Приложение 13'!M83/2</f>
        <v>192</v>
      </c>
      <c r="N83" s="15" t="s">
        <v>53</v>
      </c>
      <c r="O83" s="15">
        <f>'Приложение 13'!O83/2</f>
        <v>390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13'!B84/2</f>
        <v>2334</v>
      </c>
      <c r="C84" s="15">
        <f>'Приложение 13'!C84/2</f>
        <v>2118</v>
      </c>
      <c r="D84" s="15">
        <f>'Приложение 13'!D84/2</f>
        <v>1926</v>
      </c>
      <c r="E84" s="15">
        <f>'Приложение 13'!E84/2</f>
        <v>1734</v>
      </c>
      <c r="F84" s="15">
        <f>'Приложение 13'!F84/2</f>
        <v>1734</v>
      </c>
      <c r="G84" s="15">
        <f>'Приложение 13'!G84/2</f>
        <v>1542</v>
      </c>
      <c r="H84" s="15">
        <f>'Приложение 13'!H84/2</f>
        <v>1350</v>
      </c>
      <c r="I84" s="15">
        <f>'Приложение 13'!I84/2</f>
        <v>1158</v>
      </c>
      <c r="J84" s="15">
        <f>'Приложение 13'!J84/2</f>
        <v>1158</v>
      </c>
      <c r="K84" s="15">
        <f>'Приложение 13'!K84/2</f>
        <v>774</v>
      </c>
      <c r="L84" s="15">
        <f>'Приложение 13'!L84/2</f>
        <v>582</v>
      </c>
      <c r="M84" s="15">
        <f>'Приложение 13'!M84/2</f>
        <v>582</v>
      </c>
      <c r="N84" s="15">
        <f>'Приложение 13'!N84/2</f>
        <v>390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69"/>
      <c r="I86" s="69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1.25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13'!C89/2</f>
        <v>156</v>
      </c>
      <c r="D89" s="15">
        <f>'Приложение 13'!D89/2</f>
        <v>384</v>
      </c>
      <c r="E89" s="15">
        <f>'Приложение 13'!E89/2</f>
        <v>576</v>
      </c>
      <c r="F89" s="15">
        <f>'Приложение 13'!F89/2</f>
        <v>600</v>
      </c>
      <c r="G89" s="15">
        <f>'Приложение 13'!G89/2</f>
        <v>792</v>
      </c>
      <c r="H89" s="15">
        <f>'Приложение 13'!H89/2</f>
        <v>984</v>
      </c>
      <c r="I89" s="15">
        <f>'Приложение 13'!I89/2</f>
        <v>984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13'!B90/2</f>
        <v>156</v>
      </c>
      <c r="C90" s="15" t="s">
        <v>53</v>
      </c>
      <c r="D90" s="15">
        <f>'Приложение 13'!D90/2</f>
        <v>192</v>
      </c>
      <c r="E90" s="15">
        <f>'Приложение 13'!E90/2</f>
        <v>384</v>
      </c>
      <c r="F90" s="15">
        <f>'Приложение 13'!F90/2</f>
        <v>576</v>
      </c>
      <c r="G90" s="15">
        <f>'Приложение 13'!G90/2</f>
        <v>768</v>
      </c>
      <c r="H90" s="15">
        <f>'Приложение 13'!H90/2</f>
        <v>960</v>
      </c>
      <c r="I90" s="15">
        <f>'Приложение 13'!I90/2</f>
        <v>960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13'!B91/2</f>
        <v>384</v>
      </c>
      <c r="C91" s="15">
        <f>'Приложение 13'!C91/2</f>
        <v>192</v>
      </c>
      <c r="D91" s="15" t="s">
        <v>53</v>
      </c>
      <c r="E91" s="15">
        <f>'Приложение 13'!E91/2</f>
        <v>192</v>
      </c>
      <c r="F91" s="15">
        <f>'Приложение 13'!F91/2</f>
        <v>384</v>
      </c>
      <c r="G91" s="15">
        <f>'Приложение 13'!G91/2</f>
        <v>576</v>
      </c>
      <c r="H91" s="15">
        <f>'Приложение 13'!H91/2</f>
        <v>768</v>
      </c>
      <c r="I91" s="15">
        <f>'Приложение 13'!I91/2</f>
        <v>768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13'!B92/2</f>
        <v>576</v>
      </c>
      <c r="C92" s="15">
        <f>'Приложение 13'!C92/2</f>
        <v>384</v>
      </c>
      <c r="D92" s="15">
        <f>'Приложение 13'!D92/2</f>
        <v>192</v>
      </c>
      <c r="E92" s="15" t="s">
        <v>53</v>
      </c>
      <c r="F92" s="15">
        <f>'Приложение 13'!F92/2</f>
        <v>192</v>
      </c>
      <c r="G92" s="15">
        <f>'Приложение 13'!G92/2</f>
        <v>384</v>
      </c>
      <c r="H92" s="15">
        <f>'Приложение 13'!H92/2</f>
        <v>576</v>
      </c>
      <c r="I92" s="15">
        <f>'Приложение 13'!I92/2</f>
        <v>576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13'!B93/2</f>
        <v>600</v>
      </c>
      <c r="C93" s="15">
        <f>'Приложение 13'!C93/2</f>
        <v>576</v>
      </c>
      <c r="D93" s="15">
        <f>'Приложение 13'!D93/2</f>
        <v>384</v>
      </c>
      <c r="E93" s="15">
        <f>'Приложение 13'!E93/2</f>
        <v>192</v>
      </c>
      <c r="F93" s="15" t="s">
        <v>53</v>
      </c>
      <c r="G93" s="15">
        <f>'Приложение 13'!G93/2</f>
        <v>192</v>
      </c>
      <c r="H93" s="15">
        <f>'Приложение 13'!H93/2</f>
        <v>384</v>
      </c>
      <c r="I93" s="15">
        <f>'Приложение 13'!I93/2</f>
        <v>384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13'!B94/2</f>
        <v>792</v>
      </c>
      <c r="C94" s="15">
        <f>'Приложение 13'!C94/2</f>
        <v>768</v>
      </c>
      <c r="D94" s="15">
        <f>'Приложение 13'!D94/2</f>
        <v>576</v>
      </c>
      <c r="E94" s="15">
        <f>'Приложение 13'!E94/2</f>
        <v>384</v>
      </c>
      <c r="F94" s="15">
        <f>'Приложение 13'!F94/2</f>
        <v>192</v>
      </c>
      <c r="G94" s="15" t="s">
        <v>53</v>
      </c>
      <c r="H94" s="15">
        <f>'Приложение 13'!H94/2</f>
        <v>192</v>
      </c>
      <c r="I94" s="15">
        <f>'Приложение 13'!I94/2</f>
        <v>192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13'!B95/2</f>
        <v>984</v>
      </c>
      <c r="C95" s="15">
        <f>'Приложение 13'!C95/2</f>
        <v>960</v>
      </c>
      <c r="D95" s="15">
        <f>'Приложение 13'!D95/2</f>
        <v>768</v>
      </c>
      <c r="E95" s="15">
        <f>'Приложение 13'!E95/2</f>
        <v>576</v>
      </c>
      <c r="F95" s="15">
        <f>'Приложение 13'!F95/2</f>
        <v>384</v>
      </c>
      <c r="G95" s="15">
        <f>'Приложение 13'!G95/2</f>
        <v>192</v>
      </c>
      <c r="H95" s="15" t="s">
        <v>53</v>
      </c>
      <c r="I95" s="15">
        <f>'Приложение 13'!I95/2</f>
        <v>60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13'!B96/2</f>
        <v>984</v>
      </c>
      <c r="C96" s="15">
        <f>'Приложение 13'!C96/2</f>
        <v>960</v>
      </c>
      <c r="D96" s="15">
        <f>'Приложение 13'!D96/2</f>
        <v>768</v>
      </c>
      <c r="E96" s="15">
        <f>'Приложение 13'!E96/2</f>
        <v>576</v>
      </c>
      <c r="F96" s="15">
        <f>'Приложение 13'!F96/2</f>
        <v>384</v>
      </c>
      <c r="G96" s="15">
        <f>'Приложение 13'!G96/2</f>
        <v>192</v>
      </c>
      <c r="H96" s="15">
        <f>'Приложение 13'!H96/2</f>
        <v>60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9"/>
      <c r="M98" s="69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13'!C101/2</f>
        <v>192</v>
      </c>
      <c r="D101" s="15">
        <f>'Приложение 13'!D101/2</f>
        <v>384</v>
      </c>
      <c r="E101" s="15">
        <f>'Приложение 13'!E101/2</f>
        <v>576</v>
      </c>
      <c r="F101" s="15">
        <f>'Приложение 13'!F101/2</f>
        <v>576</v>
      </c>
      <c r="G101" s="15">
        <f>'Приложение 13'!G101/2</f>
        <v>576</v>
      </c>
      <c r="H101" s="15">
        <f>'Приложение 13'!H101/2</f>
        <v>600</v>
      </c>
      <c r="I101" s="15">
        <f>'Приложение 13'!I101/2</f>
        <v>600</v>
      </c>
      <c r="J101" s="15">
        <f>'Приложение 13'!J101/2</f>
        <v>600</v>
      </c>
      <c r="K101" s="15">
        <f>'Приложение 13'!K101/2</f>
        <v>600</v>
      </c>
      <c r="L101" s="15">
        <f>'Приложение 13'!L101/2</f>
        <v>792</v>
      </c>
      <c r="M101" s="15">
        <f>'Приложение 13'!M101/2</f>
        <v>984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13'!B102/2</f>
        <v>192</v>
      </c>
      <c r="C102" s="15" t="s">
        <v>53</v>
      </c>
      <c r="D102" s="15">
        <f>'Приложение 13'!D102/2</f>
        <v>192</v>
      </c>
      <c r="E102" s="15">
        <f>'Приложение 13'!E102/2</f>
        <v>384</v>
      </c>
      <c r="F102" s="15">
        <f>'Приложение 13'!F102/2</f>
        <v>384</v>
      </c>
      <c r="G102" s="15">
        <f>'Приложение 13'!G102/2</f>
        <v>384</v>
      </c>
      <c r="H102" s="15">
        <f>'Приложение 13'!H102/2</f>
        <v>576</v>
      </c>
      <c r="I102" s="15">
        <f>'Приложение 13'!I102/2</f>
        <v>576</v>
      </c>
      <c r="J102" s="15">
        <f>'Приложение 13'!J102/2</f>
        <v>576</v>
      </c>
      <c r="K102" s="15">
        <f>'Приложение 13'!K102/2</f>
        <v>576</v>
      </c>
      <c r="L102" s="15">
        <f>'Приложение 13'!L102/2</f>
        <v>768</v>
      </c>
      <c r="M102" s="15">
        <f>'Приложение 13'!M102/2</f>
        <v>960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13'!B103/2</f>
        <v>384</v>
      </c>
      <c r="C103" s="15">
        <f>'Приложение 13'!C103/2</f>
        <v>192</v>
      </c>
      <c r="D103" s="15" t="s">
        <v>53</v>
      </c>
      <c r="E103" s="15">
        <f>'Приложение 13'!E103/2</f>
        <v>192</v>
      </c>
      <c r="F103" s="15">
        <f>'Приложение 13'!F103/2</f>
        <v>192</v>
      </c>
      <c r="G103" s="15">
        <f>'Приложение 13'!G103/2</f>
        <v>192</v>
      </c>
      <c r="H103" s="15">
        <f>'Приложение 13'!H103/2</f>
        <v>384</v>
      </c>
      <c r="I103" s="15">
        <f>'Приложение 13'!I103/2</f>
        <v>384</v>
      </c>
      <c r="J103" s="15">
        <f>'Приложение 13'!J103/2</f>
        <v>384</v>
      </c>
      <c r="K103" s="15">
        <f>'Приложение 13'!K103/2</f>
        <v>384</v>
      </c>
      <c r="L103" s="15">
        <f>'Приложение 13'!L103/2</f>
        <v>576</v>
      </c>
      <c r="M103" s="15">
        <f>'Приложение 13'!M103/2</f>
        <v>768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13'!B104/2</f>
        <v>576</v>
      </c>
      <c r="C104" s="15">
        <f>'Приложение 13'!C104/2</f>
        <v>384</v>
      </c>
      <c r="D104" s="15">
        <f>'Приложение 13'!D104/2</f>
        <v>192</v>
      </c>
      <c r="E104" s="15" t="s">
        <v>53</v>
      </c>
      <c r="F104" s="15">
        <f>'Приложение 13'!F104/2</f>
        <v>192</v>
      </c>
      <c r="G104" s="15">
        <f>'Приложение 13'!G104/2</f>
        <v>192</v>
      </c>
      <c r="H104" s="15">
        <f>'Приложение 13'!H104/2</f>
        <v>192</v>
      </c>
      <c r="I104" s="15">
        <f>'Приложение 13'!I104/2</f>
        <v>192</v>
      </c>
      <c r="J104" s="15">
        <f>'Приложение 13'!J104/2</f>
        <v>192</v>
      </c>
      <c r="K104" s="15">
        <f>'Приложение 13'!K104/2</f>
        <v>192</v>
      </c>
      <c r="L104" s="15">
        <f>'Приложение 13'!L104/2</f>
        <v>384</v>
      </c>
      <c r="M104" s="15">
        <f>'Приложение 13'!M104/2</f>
        <v>576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13'!B105/2</f>
        <v>576</v>
      </c>
      <c r="C105" s="15">
        <f>'Приложение 13'!C105/2</f>
        <v>384</v>
      </c>
      <c r="D105" s="15">
        <f>'Приложение 13'!D105/2</f>
        <v>192</v>
      </c>
      <c r="E105" s="15">
        <f>'Приложение 13'!E105/2</f>
        <v>192</v>
      </c>
      <c r="F105" s="15" t="s">
        <v>53</v>
      </c>
      <c r="G105" s="15">
        <f>'Приложение 13'!G105/2</f>
        <v>192</v>
      </c>
      <c r="H105" s="15">
        <f>'Приложение 13'!H105/2</f>
        <v>192</v>
      </c>
      <c r="I105" s="15">
        <f>'Приложение 13'!I105/2</f>
        <v>192</v>
      </c>
      <c r="J105" s="15">
        <f>'Приложение 13'!J105/2</f>
        <v>192</v>
      </c>
      <c r="K105" s="15">
        <f>'Приложение 13'!K105/2</f>
        <v>192</v>
      </c>
      <c r="L105" s="15">
        <f>'Приложение 13'!L105/2</f>
        <v>384</v>
      </c>
      <c r="M105" s="15">
        <f>'Приложение 13'!M105/2</f>
        <v>576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13'!B106/2</f>
        <v>576</v>
      </c>
      <c r="C106" s="15">
        <f>'Приложение 13'!C106/2</f>
        <v>384</v>
      </c>
      <c r="D106" s="15">
        <f>'Приложение 13'!D106/2</f>
        <v>192</v>
      </c>
      <c r="E106" s="15">
        <f>'Приложение 13'!E106/2</f>
        <v>192</v>
      </c>
      <c r="F106" s="15">
        <f>'Приложение 13'!F106/2</f>
        <v>192</v>
      </c>
      <c r="G106" s="15" t="s">
        <v>53</v>
      </c>
      <c r="H106" s="15">
        <f>'Приложение 13'!H106/2</f>
        <v>156</v>
      </c>
      <c r="I106" s="15">
        <f>'Приложение 13'!I106/2</f>
        <v>156</v>
      </c>
      <c r="J106" s="15">
        <f>'Приложение 13'!J106/2</f>
        <v>156</v>
      </c>
      <c r="K106" s="15">
        <f>'Приложение 13'!K106/2</f>
        <v>156</v>
      </c>
      <c r="L106" s="15">
        <f>'Приложение 13'!L106/2</f>
        <v>384</v>
      </c>
      <c r="M106" s="15">
        <f>'Приложение 13'!M106/2</f>
        <v>540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13'!B107/2</f>
        <v>600</v>
      </c>
      <c r="C107" s="15">
        <f>'Приложение 13'!C107/2</f>
        <v>576</v>
      </c>
      <c r="D107" s="15">
        <f>'Приложение 13'!D107/2</f>
        <v>384</v>
      </c>
      <c r="E107" s="15">
        <f>'Приложение 13'!E107/2</f>
        <v>192</v>
      </c>
      <c r="F107" s="15">
        <f>'Приложение 13'!F107/2</f>
        <v>192</v>
      </c>
      <c r="G107" s="15">
        <f>'Приложение 13'!G107/2</f>
        <v>156</v>
      </c>
      <c r="H107" s="15" t="s">
        <v>53</v>
      </c>
      <c r="I107" s="15">
        <f>'Приложение 13'!I107/2</f>
        <v>156</v>
      </c>
      <c r="J107" s="15">
        <f>'Приложение 13'!J107/2</f>
        <v>156</v>
      </c>
      <c r="K107" s="15">
        <f>'Приложение 13'!K107/2</f>
        <v>156</v>
      </c>
      <c r="L107" s="15">
        <f>'Приложение 13'!L107/2</f>
        <v>384</v>
      </c>
      <c r="M107" s="15">
        <f>'Приложение 13'!M107/2</f>
        <v>540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13'!B108/2</f>
        <v>600</v>
      </c>
      <c r="C108" s="15">
        <f>'Приложение 13'!C108/2</f>
        <v>576</v>
      </c>
      <c r="D108" s="15">
        <f>'Приложение 13'!D108/2</f>
        <v>384</v>
      </c>
      <c r="E108" s="15">
        <f>'Приложение 13'!E108/2</f>
        <v>192</v>
      </c>
      <c r="F108" s="15">
        <f>'Приложение 13'!F108/2</f>
        <v>192</v>
      </c>
      <c r="G108" s="15">
        <f>'Приложение 13'!G108/2</f>
        <v>156</v>
      </c>
      <c r="H108" s="15">
        <f>'Приложение 13'!H108/2</f>
        <v>156</v>
      </c>
      <c r="I108" s="15" t="s">
        <v>53</v>
      </c>
      <c r="J108" s="15">
        <f>'Приложение 13'!J108/2</f>
        <v>156</v>
      </c>
      <c r="K108" s="15">
        <f>'Приложение 13'!K108/2</f>
        <v>156</v>
      </c>
      <c r="L108" s="15">
        <f>'Приложение 13'!L108/2</f>
        <v>384</v>
      </c>
      <c r="M108" s="15">
        <f>'Приложение 13'!M108/2</f>
        <v>540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13'!B109/2</f>
        <v>600</v>
      </c>
      <c r="C109" s="15">
        <f>'Приложение 13'!C109/2</f>
        <v>576</v>
      </c>
      <c r="D109" s="15">
        <f>'Приложение 13'!D109/2</f>
        <v>384</v>
      </c>
      <c r="E109" s="15">
        <f>'Приложение 13'!E109/2</f>
        <v>192</v>
      </c>
      <c r="F109" s="15">
        <f>'Приложение 13'!F109/2</f>
        <v>192</v>
      </c>
      <c r="G109" s="15">
        <f>'Приложение 13'!G109/2</f>
        <v>156</v>
      </c>
      <c r="H109" s="15">
        <f>'Приложение 13'!H109/2</f>
        <v>156</v>
      </c>
      <c r="I109" s="15">
        <f>'Приложение 13'!I109/2</f>
        <v>156</v>
      </c>
      <c r="J109" s="15" t="s">
        <v>53</v>
      </c>
      <c r="K109" s="15">
        <f>'Приложение 13'!K109/2</f>
        <v>156</v>
      </c>
      <c r="L109" s="15">
        <f>'Приложение 13'!L109/2</f>
        <v>192</v>
      </c>
      <c r="M109" s="15">
        <f>'Приложение 13'!M109/2</f>
        <v>384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13'!B110/2</f>
        <v>600</v>
      </c>
      <c r="C110" s="15">
        <f>'Приложение 13'!C110/2</f>
        <v>576</v>
      </c>
      <c r="D110" s="15">
        <f>'Приложение 13'!D110/2</f>
        <v>384</v>
      </c>
      <c r="E110" s="15">
        <f>'Приложение 13'!E110/2</f>
        <v>192</v>
      </c>
      <c r="F110" s="15">
        <f>'Приложение 13'!F110/2</f>
        <v>192</v>
      </c>
      <c r="G110" s="15">
        <f>'Приложение 13'!G110/2</f>
        <v>156</v>
      </c>
      <c r="H110" s="15">
        <f>'Приложение 13'!H110/2</f>
        <v>156</v>
      </c>
      <c r="I110" s="15">
        <f>'Приложение 13'!I110/2</f>
        <v>156</v>
      </c>
      <c r="J110" s="15">
        <f>'Приложение 13'!J110/2</f>
        <v>156</v>
      </c>
      <c r="K110" s="15" t="s">
        <v>53</v>
      </c>
      <c r="L110" s="15">
        <f>'Приложение 13'!L110/2</f>
        <v>192</v>
      </c>
      <c r="M110" s="15">
        <f>'Приложение 13'!M110/2</f>
        <v>384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13'!B111/2</f>
        <v>792</v>
      </c>
      <c r="C111" s="15">
        <f>'Приложение 13'!C111/2</f>
        <v>768</v>
      </c>
      <c r="D111" s="15">
        <f>'Приложение 13'!D111/2</f>
        <v>576</v>
      </c>
      <c r="E111" s="15">
        <f>'Приложение 13'!E111/2</f>
        <v>384</v>
      </c>
      <c r="F111" s="15">
        <f>'Приложение 13'!F111/2</f>
        <v>384</v>
      </c>
      <c r="G111" s="15">
        <f>'Приложение 13'!G111/2</f>
        <v>384</v>
      </c>
      <c r="H111" s="15">
        <f>'Приложение 13'!H111/2</f>
        <v>384</v>
      </c>
      <c r="I111" s="15">
        <f>'Приложение 13'!I111/2</f>
        <v>384</v>
      </c>
      <c r="J111" s="15">
        <f>'Приложение 13'!J111/2</f>
        <v>192</v>
      </c>
      <c r="K111" s="15">
        <f>'Приложение 13'!K111/2</f>
        <v>192</v>
      </c>
      <c r="L111" s="15" t="s">
        <v>53</v>
      </c>
      <c r="M111" s="15">
        <f>'Приложение 13'!M111/2</f>
        <v>192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13'!B112/2</f>
        <v>984</v>
      </c>
      <c r="C112" s="15">
        <f>'Приложение 13'!C112/2</f>
        <v>960</v>
      </c>
      <c r="D112" s="15">
        <f>'Приложение 13'!D112/2</f>
        <v>768</v>
      </c>
      <c r="E112" s="15">
        <f>'Приложение 13'!E112/2</f>
        <v>576</v>
      </c>
      <c r="F112" s="15">
        <f>'Приложение 13'!F112/2</f>
        <v>576</v>
      </c>
      <c r="G112" s="15">
        <f>'Приложение 13'!G112/2</f>
        <v>540</v>
      </c>
      <c r="H112" s="15">
        <f>'Приложение 13'!H112/2</f>
        <v>540</v>
      </c>
      <c r="I112" s="15">
        <f>'Приложение 13'!I112/2</f>
        <v>540</v>
      </c>
      <c r="J112" s="15">
        <f>'Приложение 13'!J112/2</f>
        <v>384</v>
      </c>
      <c r="K112" s="15">
        <f>'Приложение 13'!K112/2</f>
        <v>384</v>
      </c>
      <c r="L112" s="15">
        <f>'Приложение 13'!L112/2</f>
        <v>192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69"/>
      <c r="K114" s="69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13'!C117/2</f>
        <v>192</v>
      </c>
      <c r="D117" s="15">
        <f>'Приложение 13'!D117/2</f>
        <v>192</v>
      </c>
      <c r="E117" s="15">
        <f>'Приложение 13'!E117/2</f>
        <v>384</v>
      </c>
      <c r="F117" s="15">
        <f>'Приложение 13'!F117/2</f>
        <v>600</v>
      </c>
      <c r="G117" s="15">
        <f>'Приложение 13'!G117/2</f>
        <v>600</v>
      </c>
      <c r="H117" s="15">
        <f>'Приложение 13'!H117/2</f>
        <v>600</v>
      </c>
      <c r="I117" s="15">
        <f>'Приложение 13'!I117/2</f>
        <v>600</v>
      </c>
      <c r="J117" s="15">
        <f>'Приложение 13'!J117/2</f>
        <v>792</v>
      </c>
      <c r="K117" s="15">
        <f>'Приложение 13'!K117/2</f>
        <v>984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13'!B118/2</f>
        <v>192</v>
      </c>
      <c r="C118" s="15" t="s">
        <v>53</v>
      </c>
      <c r="D118" s="15">
        <f>'Приложение 13'!D118/2</f>
        <v>192</v>
      </c>
      <c r="E118" s="15">
        <f>'Приложение 13'!E118/2</f>
        <v>384</v>
      </c>
      <c r="F118" s="15">
        <f>'Приложение 13'!F118/2</f>
        <v>576</v>
      </c>
      <c r="G118" s="15">
        <f>'Приложение 13'!G118/2</f>
        <v>576</v>
      </c>
      <c r="H118" s="15">
        <f>'Приложение 13'!H118/2</f>
        <v>576</v>
      </c>
      <c r="I118" s="15">
        <f>'Приложение 13'!I118/2</f>
        <v>576</v>
      </c>
      <c r="J118" s="15">
        <f>'Приложение 13'!J118/2</f>
        <v>768</v>
      </c>
      <c r="K118" s="15">
        <f>'Приложение 13'!K118/2</f>
        <v>960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13'!B119/2</f>
        <v>192</v>
      </c>
      <c r="C119" s="15">
        <f>'Приложение 13'!C119/2</f>
        <v>192</v>
      </c>
      <c r="D119" s="15" t="s">
        <v>53</v>
      </c>
      <c r="E119" s="15">
        <f>'Приложение 13'!E119/2</f>
        <v>192</v>
      </c>
      <c r="F119" s="15">
        <f>'Приложение 13'!F119/2</f>
        <v>384</v>
      </c>
      <c r="G119" s="15">
        <f>'Приложение 13'!G119/2</f>
        <v>384</v>
      </c>
      <c r="H119" s="15">
        <f>'Приложение 13'!H119/2</f>
        <v>384</v>
      </c>
      <c r="I119" s="15">
        <f>'Приложение 13'!I119/2</f>
        <v>384</v>
      </c>
      <c r="J119" s="15">
        <f>'Приложение 13'!J119/2</f>
        <v>576</v>
      </c>
      <c r="K119" s="15">
        <f>'Приложение 13'!K119/2</f>
        <v>768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13'!B120/2</f>
        <v>384</v>
      </c>
      <c r="C120" s="15">
        <f>'Приложение 13'!C120/2</f>
        <v>384</v>
      </c>
      <c r="D120" s="15">
        <f>'Приложение 13'!D120/2</f>
        <v>192</v>
      </c>
      <c r="E120" s="15" t="s">
        <v>53</v>
      </c>
      <c r="F120" s="15">
        <f>'Приложение 13'!F120/2</f>
        <v>156</v>
      </c>
      <c r="G120" s="15">
        <f>'Приложение 13'!G120/2</f>
        <v>156</v>
      </c>
      <c r="H120" s="15">
        <f>'Приложение 13'!H120/2</f>
        <v>156</v>
      </c>
      <c r="I120" s="15">
        <f>'Приложение 13'!I120/2</f>
        <v>156</v>
      </c>
      <c r="J120" s="15">
        <f>'Приложение 13'!J120/2</f>
        <v>384</v>
      </c>
      <c r="K120" s="15">
        <f>'Приложение 13'!K120/2</f>
        <v>576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13'!B121/2</f>
        <v>600</v>
      </c>
      <c r="C121" s="15">
        <f>'Приложение 13'!C121/2</f>
        <v>576</v>
      </c>
      <c r="D121" s="15">
        <f>'Приложение 13'!D121/2</f>
        <v>384</v>
      </c>
      <c r="E121" s="15">
        <f>'Приложение 13'!E121/2</f>
        <v>156</v>
      </c>
      <c r="F121" s="15" t="s">
        <v>53</v>
      </c>
      <c r="G121" s="15">
        <f>'Приложение 13'!G121/2</f>
        <v>156</v>
      </c>
      <c r="H121" s="15">
        <f>'Приложение 13'!H121/2</f>
        <v>156</v>
      </c>
      <c r="I121" s="15">
        <f>'Приложение 13'!I121/2</f>
        <v>156</v>
      </c>
      <c r="J121" s="15">
        <f>'Приложение 13'!J121/2</f>
        <v>384</v>
      </c>
      <c r="K121" s="15">
        <f>'Приложение 13'!K121/2</f>
        <v>540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13'!B122/2</f>
        <v>600</v>
      </c>
      <c r="C122" s="15">
        <f>'Приложение 13'!C122/2</f>
        <v>576</v>
      </c>
      <c r="D122" s="15">
        <f>'Приложение 13'!D122/2</f>
        <v>384</v>
      </c>
      <c r="E122" s="15">
        <f>'Приложение 13'!E122/2</f>
        <v>156</v>
      </c>
      <c r="F122" s="15">
        <f>'Приложение 13'!F122/2</f>
        <v>156</v>
      </c>
      <c r="G122" s="15" t="s">
        <v>53</v>
      </c>
      <c r="H122" s="15">
        <f>'Приложение 13'!H122/2</f>
        <v>156</v>
      </c>
      <c r="I122" s="15">
        <f>'Приложение 13'!I122/2</f>
        <v>156</v>
      </c>
      <c r="J122" s="15">
        <f>'Приложение 13'!J122/2</f>
        <v>384</v>
      </c>
      <c r="K122" s="15">
        <f>'Приложение 13'!K122/2</f>
        <v>540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13'!B123/2</f>
        <v>600</v>
      </c>
      <c r="C123" s="15">
        <f>'Приложение 13'!C123/2</f>
        <v>576</v>
      </c>
      <c r="D123" s="15">
        <f>'Приложение 13'!D123/2</f>
        <v>384</v>
      </c>
      <c r="E123" s="15">
        <f>'Приложение 13'!E123/2</f>
        <v>156</v>
      </c>
      <c r="F123" s="15">
        <f>'Приложение 13'!F123/2</f>
        <v>156</v>
      </c>
      <c r="G123" s="15">
        <f>'Приложение 13'!G123/2</f>
        <v>156</v>
      </c>
      <c r="H123" s="15" t="s">
        <v>53</v>
      </c>
      <c r="I123" s="15">
        <f>'Приложение 13'!I123/2</f>
        <v>156</v>
      </c>
      <c r="J123" s="15">
        <f>'Приложение 13'!J123/2</f>
        <v>384</v>
      </c>
      <c r="K123" s="15">
        <f>'Приложение 13'!K123/2</f>
        <v>540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13'!B124/2</f>
        <v>600</v>
      </c>
      <c r="C124" s="15">
        <f>'Приложение 13'!C124/2</f>
        <v>576</v>
      </c>
      <c r="D124" s="15">
        <f>'Приложение 13'!D124/2</f>
        <v>384</v>
      </c>
      <c r="E124" s="15">
        <f>'Приложение 13'!E124/2</f>
        <v>156</v>
      </c>
      <c r="F124" s="15">
        <f>'Приложение 13'!F124/2</f>
        <v>156</v>
      </c>
      <c r="G124" s="15">
        <f>'Приложение 13'!G124/2</f>
        <v>156</v>
      </c>
      <c r="H124" s="15">
        <f>'Приложение 13'!H124/2</f>
        <v>156</v>
      </c>
      <c r="I124" s="15" t="s">
        <v>53</v>
      </c>
      <c r="J124" s="15">
        <f>'Приложение 13'!J124/2</f>
        <v>192</v>
      </c>
      <c r="K124" s="15">
        <f>'Приложение 13'!K124/2</f>
        <v>384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13'!B125/2</f>
        <v>792</v>
      </c>
      <c r="C125" s="15">
        <f>'Приложение 13'!C125/2</f>
        <v>768</v>
      </c>
      <c r="D125" s="15">
        <f>'Приложение 13'!D125/2</f>
        <v>576</v>
      </c>
      <c r="E125" s="15">
        <f>'Приложение 13'!E125/2</f>
        <v>384</v>
      </c>
      <c r="F125" s="15">
        <f>'Приложение 13'!F125/2</f>
        <v>384</v>
      </c>
      <c r="G125" s="15">
        <f>'Приложение 13'!G125/2</f>
        <v>384</v>
      </c>
      <c r="H125" s="15">
        <f>'Приложение 13'!H125/2</f>
        <v>384</v>
      </c>
      <c r="I125" s="15">
        <f>'Приложение 13'!I125/2</f>
        <v>192</v>
      </c>
      <c r="J125" s="15" t="s">
        <v>53</v>
      </c>
      <c r="K125" s="15">
        <f>'Приложение 13'!K125/2</f>
        <v>192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13'!B126/2</f>
        <v>984</v>
      </c>
      <c r="C126" s="15">
        <f>'Приложение 13'!C126/2</f>
        <v>960</v>
      </c>
      <c r="D126" s="15">
        <f>'Приложение 13'!D126/2</f>
        <v>768</v>
      </c>
      <c r="E126" s="15">
        <f>'Приложение 13'!E126/2</f>
        <v>540</v>
      </c>
      <c r="F126" s="15">
        <f>'Приложение 13'!F126/2</f>
        <v>540</v>
      </c>
      <c r="G126" s="15">
        <f>'Приложение 13'!G126/2</f>
        <v>540</v>
      </c>
      <c r="H126" s="15">
        <f>'Приложение 13'!H126/2</f>
        <v>540</v>
      </c>
      <c r="I126" s="15">
        <f>'Приложение 13'!I126/2</f>
        <v>384</v>
      </c>
      <c r="J126" s="15">
        <f>'Приложение 13'!J126/2</f>
        <v>192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69"/>
      <c r="L128" s="69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13'!C131/2</f>
        <v>192</v>
      </c>
      <c r="D131" s="15">
        <f>'Приложение 13'!D131/2</f>
        <v>384</v>
      </c>
      <c r="E131" s="15">
        <f>'Приложение 13'!E131/2</f>
        <v>576</v>
      </c>
      <c r="F131" s="15">
        <f>'Приложение 13'!F131/2</f>
        <v>576</v>
      </c>
      <c r="G131" s="15">
        <f>'Приложение 13'!G131/2</f>
        <v>576</v>
      </c>
      <c r="H131" s="15">
        <f>'Приложение 13'!H131/2</f>
        <v>600</v>
      </c>
      <c r="I131" s="15">
        <f>'Приложение 13'!I131/2</f>
        <v>600</v>
      </c>
      <c r="J131" s="15">
        <f>'Приложение 13'!J131/2</f>
        <v>792</v>
      </c>
      <c r="K131" s="15">
        <f>'Приложение 13'!K131/2</f>
        <v>984</v>
      </c>
      <c r="L131" s="15">
        <f>'Приложение 13'!L131/2</f>
        <v>984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13'!B132/2</f>
        <v>192</v>
      </c>
      <c r="C132" s="15" t="s">
        <v>53</v>
      </c>
      <c r="D132" s="15">
        <f>'Приложение 13'!D132/2</f>
        <v>192</v>
      </c>
      <c r="E132" s="15">
        <f>'Приложение 13'!E132/2</f>
        <v>384</v>
      </c>
      <c r="F132" s="15">
        <f>'Приложение 13'!F132/2</f>
        <v>384</v>
      </c>
      <c r="G132" s="15">
        <f>'Приложение 13'!G132/2</f>
        <v>384</v>
      </c>
      <c r="H132" s="15">
        <f>'Приложение 13'!H132/2</f>
        <v>576</v>
      </c>
      <c r="I132" s="15">
        <f>'Приложение 13'!I132/2</f>
        <v>576</v>
      </c>
      <c r="J132" s="15">
        <f>'Приложение 13'!J132/2</f>
        <v>768</v>
      </c>
      <c r="K132" s="15">
        <f>'Приложение 13'!K132/2</f>
        <v>960</v>
      </c>
      <c r="L132" s="15">
        <f>'Приложение 13'!L132/2</f>
        <v>960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13'!B133/2</f>
        <v>384</v>
      </c>
      <c r="C133" s="15">
        <f>'Приложение 13'!C133/2</f>
        <v>192</v>
      </c>
      <c r="D133" s="15" t="s">
        <v>53</v>
      </c>
      <c r="E133" s="15">
        <f>'Приложение 13'!E133/2</f>
        <v>192</v>
      </c>
      <c r="F133" s="15">
        <f>'Приложение 13'!F133/2</f>
        <v>192</v>
      </c>
      <c r="G133" s="15">
        <f>'Приложение 13'!G133/2</f>
        <v>192</v>
      </c>
      <c r="H133" s="15">
        <f>'Приложение 13'!H133/2</f>
        <v>384</v>
      </c>
      <c r="I133" s="15">
        <f>'Приложение 13'!I133/2</f>
        <v>384</v>
      </c>
      <c r="J133" s="15">
        <f>'Приложение 13'!J133/2</f>
        <v>576</v>
      </c>
      <c r="K133" s="15">
        <f>'Приложение 13'!K133/2</f>
        <v>768</v>
      </c>
      <c r="L133" s="15">
        <f>'Приложение 13'!L133/2</f>
        <v>768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13'!B134/2</f>
        <v>576</v>
      </c>
      <c r="C134" s="15">
        <f>'Приложение 13'!C134/2</f>
        <v>384</v>
      </c>
      <c r="D134" s="15">
        <f>'Приложение 13'!D134/2</f>
        <v>192</v>
      </c>
      <c r="E134" s="15" t="s">
        <v>53</v>
      </c>
      <c r="F134" s="15">
        <f>'Приложение 13'!F134/2</f>
        <v>192</v>
      </c>
      <c r="G134" s="15">
        <f>'Приложение 13'!G134/2</f>
        <v>192</v>
      </c>
      <c r="H134" s="15">
        <f>'Приложение 13'!H134/2</f>
        <v>192</v>
      </c>
      <c r="I134" s="15">
        <f>'Приложение 13'!I134/2</f>
        <v>192</v>
      </c>
      <c r="J134" s="15">
        <f>'Приложение 13'!J134/2</f>
        <v>384</v>
      </c>
      <c r="K134" s="15">
        <f>'Приложение 13'!K134/2</f>
        <v>576</v>
      </c>
      <c r="L134" s="15">
        <f>'Приложение 13'!L134/2</f>
        <v>576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13'!B135/2</f>
        <v>576</v>
      </c>
      <c r="C135" s="15">
        <f>'Приложение 13'!C135/2</f>
        <v>384</v>
      </c>
      <c r="D135" s="15">
        <f>'Приложение 13'!D135/2</f>
        <v>192</v>
      </c>
      <c r="E135" s="15">
        <f>'Приложение 13'!E135/2</f>
        <v>192</v>
      </c>
      <c r="F135" s="15" t="s">
        <v>53</v>
      </c>
      <c r="G135" s="15">
        <f>'Приложение 13'!G135/2</f>
        <v>192</v>
      </c>
      <c r="H135" s="15">
        <f>'Приложение 13'!H135/2</f>
        <v>192</v>
      </c>
      <c r="I135" s="15">
        <f>'Приложение 13'!I135/2</f>
        <v>192</v>
      </c>
      <c r="J135" s="15">
        <f>'Приложение 13'!J135/2</f>
        <v>384</v>
      </c>
      <c r="K135" s="15">
        <f>'Приложение 13'!K135/2</f>
        <v>576</v>
      </c>
      <c r="L135" s="15">
        <f>'Приложение 13'!L135/2</f>
        <v>576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13'!B136/2</f>
        <v>576</v>
      </c>
      <c r="C136" s="15">
        <f>'Приложение 13'!C136/2</f>
        <v>384</v>
      </c>
      <c r="D136" s="15">
        <f>'Приложение 13'!D136/2</f>
        <v>192</v>
      </c>
      <c r="E136" s="15">
        <f>'Приложение 13'!E136/2</f>
        <v>192</v>
      </c>
      <c r="F136" s="15">
        <f>'Приложение 13'!F136/2</f>
        <v>192</v>
      </c>
      <c r="G136" s="15" t="s">
        <v>53</v>
      </c>
      <c r="H136" s="15">
        <f>'Приложение 13'!H136/2</f>
        <v>156</v>
      </c>
      <c r="I136" s="15">
        <f>'Приложение 13'!I136/2</f>
        <v>156</v>
      </c>
      <c r="J136" s="15">
        <f>'Приложение 13'!J136/2</f>
        <v>384</v>
      </c>
      <c r="K136" s="15">
        <f>'Приложение 13'!K136/2</f>
        <v>576</v>
      </c>
      <c r="L136" s="15">
        <f>'Приложение 13'!L136/2</f>
        <v>600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13'!B137/2</f>
        <v>600</v>
      </c>
      <c r="C137" s="15">
        <f>'Приложение 13'!C137/2</f>
        <v>576</v>
      </c>
      <c r="D137" s="15">
        <f>'Приложение 13'!D137/2</f>
        <v>384</v>
      </c>
      <c r="E137" s="15">
        <f>'Приложение 13'!E137/2</f>
        <v>192</v>
      </c>
      <c r="F137" s="15">
        <f>'Приложение 13'!F137/2</f>
        <v>192</v>
      </c>
      <c r="G137" s="15">
        <f>'Приложение 13'!G137/2</f>
        <v>156</v>
      </c>
      <c r="H137" s="15" t="s">
        <v>53</v>
      </c>
      <c r="I137" s="15">
        <f>'Приложение 13'!I137/2</f>
        <v>156</v>
      </c>
      <c r="J137" s="15">
        <f>'Приложение 13'!J137/2</f>
        <v>384</v>
      </c>
      <c r="K137" s="15">
        <f>'Приложение 13'!K137/2</f>
        <v>576</v>
      </c>
      <c r="L137" s="15">
        <v>600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13'!B138/2</f>
        <v>600</v>
      </c>
      <c r="C138" s="15">
        <f>'Приложение 13'!C138/2</f>
        <v>576</v>
      </c>
      <c r="D138" s="15">
        <f>'Приложение 13'!D138/2</f>
        <v>384</v>
      </c>
      <c r="E138" s="15">
        <f>'Приложение 13'!E138/2</f>
        <v>192</v>
      </c>
      <c r="F138" s="15">
        <f>'Приложение 13'!F138/2</f>
        <v>192</v>
      </c>
      <c r="G138" s="15">
        <f>'Приложение 13'!G138/2</f>
        <v>156</v>
      </c>
      <c r="H138" s="15">
        <f>'Приложение 13'!H138/2</f>
        <v>156</v>
      </c>
      <c r="I138" s="15" t="s">
        <v>53</v>
      </c>
      <c r="J138" s="15">
        <f>'Приложение 13'!J138/2</f>
        <v>192</v>
      </c>
      <c r="K138" s="15">
        <f>'Приложение 13'!K138/2</f>
        <v>384</v>
      </c>
      <c r="L138" s="15">
        <f>'Приложение 13'!L138/2</f>
        <v>384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13'!B139/2</f>
        <v>792</v>
      </c>
      <c r="C139" s="15">
        <f>'Приложение 13'!C139/2</f>
        <v>768</v>
      </c>
      <c r="D139" s="15">
        <f>'Приложение 13'!D139/2</f>
        <v>576</v>
      </c>
      <c r="E139" s="15">
        <f>'Приложение 13'!E139/2</f>
        <v>384</v>
      </c>
      <c r="F139" s="15">
        <f>'Приложение 13'!F139/2</f>
        <v>384</v>
      </c>
      <c r="G139" s="15">
        <f>'Приложение 13'!G139/2</f>
        <v>384</v>
      </c>
      <c r="H139" s="15">
        <f>'Приложение 13'!H139/2</f>
        <v>384</v>
      </c>
      <c r="I139" s="15">
        <f>'Приложение 13'!I139/2</f>
        <v>192</v>
      </c>
      <c r="J139" s="15" t="s">
        <v>53</v>
      </c>
      <c r="K139" s="15">
        <f>'Приложение 13'!K139/2</f>
        <v>192</v>
      </c>
      <c r="L139" s="15">
        <f>'Приложение 13'!L139/2</f>
        <v>192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13'!B140/2</f>
        <v>984</v>
      </c>
      <c r="C140" s="15">
        <f>'Приложение 13'!C140/2</f>
        <v>960</v>
      </c>
      <c r="D140" s="15">
        <f>'Приложение 13'!D140/2</f>
        <v>768</v>
      </c>
      <c r="E140" s="15">
        <f>'Приложение 13'!E140/2</f>
        <v>576</v>
      </c>
      <c r="F140" s="15">
        <f>'Приложение 13'!F140/2</f>
        <v>576</v>
      </c>
      <c r="G140" s="15">
        <f>'Приложение 13'!G140/2</f>
        <v>576</v>
      </c>
      <c r="H140" s="15">
        <f>'Приложение 13'!H140/2</f>
        <v>576</v>
      </c>
      <c r="I140" s="15">
        <f>'Приложение 13'!I140/2</f>
        <v>384</v>
      </c>
      <c r="J140" s="15">
        <f>'Приложение 13'!J140/2</f>
        <v>192</v>
      </c>
      <c r="K140" s="15" t="s">
        <v>53</v>
      </c>
      <c r="L140" s="15">
        <f>'Приложение 13'!L140/2</f>
        <v>192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13'!B141/2</f>
        <v>984</v>
      </c>
      <c r="C141" s="15">
        <f>'Приложение 13'!C141/2</f>
        <v>960</v>
      </c>
      <c r="D141" s="15">
        <f>'Приложение 13'!D141/2</f>
        <v>768</v>
      </c>
      <c r="E141" s="15">
        <f>'Приложение 13'!E141/2</f>
        <v>576</v>
      </c>
      <c r="F141" s="15">
        <f>'Приложение 13'!F141/2</f>
        <v>576</v>
      </c>
      <c r="G141" s="15">
        <f>'Приложение 13'!G141/2</f>
        <v>600</v>
      </c>
      <c r="H141" s="15">
        <v>600</v>
      </c>
      <c r="I141" s="15">
        <f>'Приложение 13'!I141/2</f>
        <v>384</v>
      </c>
      <c r="J141" s="15">
        <f>'Приложение 13'!J141/2</f>
        <v>192</v>
      </c>
      <c r="K141" s="15">
        <f>'Приложение 13'!K141/2</f>
        <v>192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69"/>
      <c r="M143" s="69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95.25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13'!C146/2</f>
        <v>192</v>
      </c>
      <c r="D146" s="15">
        <f>'Приложение 13'!D146/2</f>
        <v>384</v>
      </c>
      <c r="E146" s="15">
        <f>'Приложение 13'!E146/2</f>
        <v>576</v>
      </c>
      <c r="F146" s="15">
        <f>'Приложение 13'!F146/2</f>
        <v>576</v>
      </c>
      <c r="G146" s="15">
        <f>'Приложение 13'!G146/2</f>
        <v>576</v>
      </c>
      <c r="H146" s="15">
        <f>'Приложение 13'!H146/2</f>
        <v>768</v>
      </c>
      <c r="I146" s="15">
        <f>'Приложение 13'!I146/2</f>
        <v>960</v>
      </c>
      <c r="J146" s="15">
        <f>'Приложение 13'!J146/2</f>
        <v>1152</v>
      </c>
      <c r="K146" s="15">
        <f>'Приложение 13'!K146/2</f>
        <v>1344</v>
      </c>
      <c r="L146" s="15">
        <f>'Приложение 13'!L146/2</f>
        <v>1536</v>
      </c>
      <c r="M146" s="15">
        <f>'Приложение 13'!M146/2</f>
        <v>1728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13'!B147/2</f>
        <v>192</v>
      </c>
      <c r="C147" s="15" t="s">
        <v>53</v>
      </c>
      <c r="D147" s="15">
        <f>'Приложение 13'!D147/2</f>
        <v>192</v>
      </c>
      <c r="E147" s="15">
        <f>'Приложение 13'!E147/2</f>
        <v>384</v>
      </c>
      <c r="F147" s="15">
        <f>'Приложение 13'!F147/2</f>
        <v>384</v>
      </c>
      <c r="G147" s="15">
        <f>'Приложение 13'!G147/2</f>
        <v>384</v>
      </c>
      <c r="H147" s="15">
        <f>'Приложение 13'!H147/2</f>
        <v>576</v>
      </c>
      <c r="I147" s="15">
        <f>'Приложение 13'!I147/2</f>
        <v>768</v>
      </c>
      <c r="J147" s="15">
        <f>'Приложение 13'!J147/2</f>
        <v>960</v>
      </c>
      <c r="K147" s="15">
        <f>'Приложение 13'!K147/2</f>
        <v>1152</v>
      </c>
      <c r="L147" s="15">
        <f>'Приложение 13'!L147/2</f>
        <v>1344</v>
      </c>
      <c r="M147" s="15">
        <f>'Приложение 13'!M147/2</f>
        <v>1536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13'!B148/2</f>
        <v>384</v>
      </c>
      <c r="C148" s="15">
        <f>'Приложение 13'!C148/2</f>
        <v>192</v>
      </c>
      <c r="D148" s="15" t="s">
        <v>53</v>
      </c>
      <c r="E148" s="15">
        <f>'Приложение 13'!E148/2</f>
        <v>192</v>
      </c>
      <c r="F148" s="15">
        <f>'Приложение 13'!F148/2</f>
        <v>192</v>
      </c>
      <c r="G148" s="15">
        <f>'Приложение 13'!G148/2</f>
        <v>192</v>
      </c>
      <c r="H148" s="15">
        <f>'Приложение 13'!H148/2</f>
        <v>384</v>
      </c>
      <c r="I148" s="15">
        <f>'Приложение 13'!I148/2</f>
        <v>576</v>
      </c>
      <c r="J148" s="15">
        <f>'Приложение 13'!J148/2</f>
        <v>768</v>
      </c>
      <c r="K148" s="15">
        <f>'Приложение 13'!K148/2</f>
        <v>960</v>
      </c>
      <c r="L148" s="15">
        <f>'Приложение 13'!L148/2</f>
        <v>1152</v>
      </c>
      <c r="M148" s="15">
        <f>'Приложение 13'!M148/2</f>
        <v>1344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13'!B149/2</f>
        <v>576</v>
      </c>
      <c r="C149" s="15">
        <f>'Приложение 13'!C149/2</f>
        <v>384</v>
      </c>
      <c r="D149" s="15">
        <f>'Приложение 13'!D149/2</f>
        <v>192</v>
      </c>
      <c r="E149" s="15" t="s">
        <v>53</v>
      </c>
      <c r="F149" s="15">
        <f>'Приложение 13'!F149/2</f>
        <v>192</v>
      </c>
      <c r="G149" s="15">
        <f>'Приложение 13'!G149/2</f>
        <v>192</v>
      </c>
      <c r="H149" s="15">
        <f>'Приложение 13'!H149/2</f>
        <v>384</v>
      </c>
      <c r="I149" s="15">
        <f>'Приложение 13'!I149/2</f>
        <v>576</v>
      </c>
      <c r="J149" s="15">
        <f>'Приложение 13'!J149/2</f>
        <v>768</v>
      </c>
      <c r="K149" s="15">
        <f>'Приложение 13'!K149/2</f>
        <v>960</v>
      </c>
      <c r="L149" s="15">
        <f>'Приложение 13'!L149/2</f>
        <v>1152</v>
      </c>
      <c r="M149" s="15">
        <f>'Приложение 13'!M149/2</f>
        <v>1344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13'!B150/2</f>
        <v>576</v>
      </c>
      <c r="C150" s="15">
        <f>'Приложение 13'!C150/2</f>
        <v>384</v>
      </c>
      <c r="D150" s="15">
        <f>'Приложение 13'!D150/2</f>
        <v>192</v>
      </c>
      <c r="E150" s="15">
        <f>'Приложение 13'!E150/2</f>
        <v>192</v>
      </c>
      <c r="F150" s="15" t="s">
        <v>53</v>
      </c>
      <c r="G150" s="15">
        <f>'Приложение 13'!G150/2</f>
        <v>192</v>
      </c>
      <c r="H150" s="15">
        <f>'Приложение 13'!H150/2</f>
        <v>384</v>
      </c>
      <c r="I150" s="15">
        <f>'Приложение 13'!I150/2</f>
        <v>576</v>
      </c>
      <c r="J150" s="15">
        <f>'Приложение 13'!J150/2</f>
        <v>768</v>
      </c>
      <c r="K150" s="15">
        <f>'Приложение 13'!K150/2</f>
        <v>960</v>
      </c>
      <c r="L150" s="15">
        <f>'Приложение 13'!L150/2</f>
        <v>1152</v>
      </c>
      <c r="M150" s="15">
        <f>'Приложение 13'!M150/2</f>
        <v>1344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13'!B151/2</f>
        <v>576</v>
      </c>
      <c r="C151" s="15">
        <f>'Приложение 13'!C151/2</f>
        <v>384</v>
      </c>
      <c r="D151" s="15">
        <f>'Приложение 13'!D151/2</f>
        <v>192</v>
      </c>
      <c r="E151" s="15">
        <f>'Приложение 13'!E151/2</f>
        <v>192</v>
      </c>
      <c r="F151" s="15">
        <f>'Приложение 13'!F151/2</f>
        <v>192</v>
      </c>
      <c r="G151" s="15" t="s">
        <v>53</v>
      </c>
      <c r="H151" s="15">
        <f>'Приложение 13'!H151/2</f>
        <v>192</v>
      </c>
      <c r="I151" s="15">
        <f>'Приложение 13'!I151/2</f>
        <v>384</v>
      </c>
      <c r="J151" s="15">
        <f>'Приложение 13'!J151/2</f>
        <v>576</v>
      </c>
      <c r="K151" s="15">
        <f>'Приложение 13'!K151/2</f>
        <v>768</v>
      </c>
      <c r="L151" s="15">
        <f>'Приложение 13'!L151/2</f>
        <v>960</v>
      </c>
      <c r="M151" s="15">
        <f>'Приложение 13'!M151/2</f>
        <v>1152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13'!B152/2</f>
        <v>768</v>
      </c>
      <c r="C152" s="15">
        <f>'Приложение 13'!C152/2</f>
        <v>576</v>
      </c>
      <c r="D152" s="15">
        <f>'Приложение 13'!D152/2</f>
        <v>384</v>
      </c>
      <c r="E152" s="15">
        <f>'Приложение 13'!E152/2</f>
        <v>384</v>
      </c>
      <c r="F152" s="15">
        <f>'Приложение 13'!F152/2</f>
        <v>384</v>
      </c>
      <c r="G152" s="15">
        <f>'Приложение 13'!G152/2</f>
        <v>192</v>
      </c>
      <c r="H152" s="15" t="s">
        <v>53</v>
      </c>
      <c r="I152" s="15">
        <f>'Приложение 13'!I152/2</f>
        <v>192</v>
      </c>
      <c r="J152" s="15">
        <f>'Приложение 13'!J152/2</f>
        <v>384</v>
      </c>
      <c r="K152" s="15">
        <f>'Приложение 13'!K152/2</f>
        <v>576</v>
      </c>
      <c r="L152" s="15">
        <f>'Приложение 13'!L152/2</f>
        <v>768</v>
      </c>
      <c r="M152" s="15">
        <f>'Приложение 13'!M152/2</f>
        <v>960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13'!B153/2</f>
        <v>960</v>
      </c>
      <c r="C153" s="15">
        <f>'Приложение 13'!C153/2</f>
        <v>768</v>
      </c>
      <c r="D153" s="15">
        <f>'Приложение 13'!D153/2</f>
        <v>576</v>
      </c>
      <c r="E153" s="15">
        <f>'Приложение 13'!E153/2</f>
        <v>576</v>
      </c>
      <c r="F153" s="15">
        <f>'Приложение 13'!F153/2</f>
        <v>576</v>
      </c>
      <c r="G153" s="15">
        <f>'Приложение 13'!G153/2</f>
        <v>384</v>
      </c>
      <c r="H153" s="15">
        <f>'Приложение 13'!H153/2</f>
        <v>192</v>
      </c>
      <c r="I153" s="15" t="s">
        <v>53</v>
      </c>
      <c r="J153" s="15">
        <f>'Приложение 13'!J153/2</f>
        <v>192</v>
      </c>
      <c r="K153" s="15">
        <f>'Приложение 13'!K153/2</f>
        <v>384</v>
      </c>
      <c r="L153" s="15">
        <f>'Приложение 13'!L153/2</f>
        <v>576</v>
      </c>
      <c r="M153" s="15">
        <f>'Приложение 13'!M153/2</f>
        <v>768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13'!B154/2</f>
        <v>1152</v>
      </c>
      <c r="C154" s="15">
        <f>'Приложение 13'!C154/2</f>
        <v>960</v>
      </c>
      <c r="D154" s="15">
        <f>'Приложение 13'!D154/2</f>
        <v>768</v>
      </c>
      <c r="E154" s="15">
        <f>'Приложение 13'!E154/2</f>
        <v>768</v>
      </c>
      <c r="F154" s="15">
        <f>'Приложение 13'!F154/2</f>
        <v>768</v>
      </c>
      <c r="G154" s="15">
        <f>'Приложение 13'!G154/2</f>
        <v>576</v>
      </c>
      <c r="H154" s="15">
        <f>'Приложение 13'!H154/2</f>
        <v>384</v>
      </c>
      <c r="I154" s="15">
        <f>'Приложение 13'!I154/2</f>
        <v>192</v>
      </c>
      <c r="J154" s="15" t="s">
        <v>53</v>
      </c>
      <c r="K154" s="15">
        <f>'Приложение 13'!K154/2</f>
        <v>192</v>
      </c>
      <c r="L154" s="15">
        <f>'Приложение 13'!L154/2</f>
        <v>384</v>
      </c>
      <c r="M154" s="15">
        <f>'Приложение 13'!M154/2</f>
        <v>576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13'!B155/2</f>
        <v>1344</v>
      </c>
      <c r="C155" s="15">
        <f>'Приложение 13'!C155/2</f>
        <v>1152</v>
      </c>
      <c r="D155" s="15">
        <f>'Приложение 13'!D155/2</f>
        <v>960</v>
      </c>
      <c r="E155" s="15">
        <f>'Приложение 13'!E155/2</f>
        <v>960</v>
      </c>
      <c r="F155" s="15">
        <f>'Приложение 13'!F155/2</f>
        <v>960</v>
      </c>
      <c r="G155" s="15">
        <f>'Приложение 13'!G155/2</f>
        <v>768</v>
      </c>
      <c r="H155" s="15">
        <f>'Приложение 13'!H155/2</f>
        <v>576</v>
      </c>
      <c r="I155" s="15">
        <f>'Приложение 13'!I155/2</f>
        <v>384</v>
      </c>
      <c r="J155" s="15">
        <f>'Приложение 13'!J155/2</f>
        <v>192</v>
      </c>
      <c r="K155" s="15" t="s">
        <v>53</v>
      </c>
      <c r="L155" s="15">
        <f>'Приложение 13'!L155/2</f>
        <v>192</v>
      </c>
      <c r="M155" s="15">
        <f>'Приложение 13'!M155/2</f>
        <v>384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13'!B156/2</f>
        <v>1536</v>
      </c>
      <c r="C156" s="15">
        <f>'Приложение 13'!C156/2</f>
        <v>1344</v>
      </c>
      <c r="D156" s="15">
        <f>'Приложение 13'!D156/2</f>
        <v>1152</v>
      </c>
      <c r="E156" s="15">
        <f>'Приложение 13'!E156/2</f>
        <v>1152</v>
      </c>
      <c r="F156" s="15">
        <f>'Приложение 13'!F156/2</f>
        <v>1152</v>
      </c>
      <c r="G156" s="15">
        <f>'Приложение 13'!G156/2</f>
        <v>960</v>
      </c>
      <c r="H156" s="15">
        <f>'Приложение 13'!H156/2</f>
        <v>768</v>
      </c>
      <c r="I156" s="15">
        <f>'Приложение 13'!I156/2</f>
        <v>576</v>
      </c>
      <c r="J156" s="15">
        <f>'Приложение 13'!J156/2</f>
        <v>384</v>
      </c>
      <c r="K156" s="15">
        <f>'Приложение 13'!K156/2</f>
        <v>192</v>
      </c>
      <c r="L156" s="15" t="s">
        <v>53</v>
      </c>
      <c r="M156" s="15">
        <f>'Приложение 13'!M156/2</f>
        <v>192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13'!B157/2</f>
        <v>1728</v>
      </c>
      <c r="C157" s="15">
        <f>'Приложение 13'!C157/2</f>
        <v>1536</v>
      </c>
      <c r="D157" s="15">
        <f>'Приложение 13'!D157/2</f>
        <v>1344</v>
      </c>
      <c r="E157" s="15">
        <f>'Приложение 13'!E157/2</f>
        <v>1344</v>
      </c>
      <c r="F157" s="15">
        <f>'Приложение 13'!F157/2</f>
        <v>1344</v>
      </c>
      <c r="G157" s="15">
        <f>'Приложение 13'!G157/2</f>
        <v>1152</v>
      </c>
      <c r="H157" s="15">
        <f>'Приложение 13'!H157/2</f>
        <v>960</v>
      </c>
      <c r="I157" s="15">
        <f>'Приложение 13'!I157/2</f>
        <v>768</v>
      </c>
      <c r="J157" s="15">
        <f>'Приложение 13'!J157/2</f>
        <v>576</v>
      </c>
      <c r="K157" s="15">
        <f>'Приложение 13'!K157/2</f>
        <v>384</v>
      </c>
      <c r="L157" s="15">
        <f>'Приложение 13'!L157/2</f>
        <v>192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69"/>
      <c r="M159" s="69"/>
      <c r="N159" s="10"/>
      <c r="O159" s="69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100.5" customHeight="1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13'!C162/2</f>
        <v>60</v>
      </c>
      <c r="D162" s="15">
        <f>'Приложение 13'!D162/2</f>
        <v>192</v>
      </c>
      <c r="E162" s="15">
        <f>'Приложение 13'!E162/2</f>
        <v>384</v>
      </c>
      <c r="F162" s="15">
        <f>'Приложение 13'!F162/2</f>
        <v>576</v>
      </c>
      <c r="G162" s="15">
        <f>'Приложение 13'!G162/2</f>
        <v>768</v>
      </c>
      <c r="H162" s="15">
        <f>'Приложение 13'!H162/2</f>
        <v>960</v>
      </c>
      <c r="I162" s="15">
        <f>'Приложение 13'!I162/2</f>
        <v>960</v>
      </c>
      <c r="J162" s="15">
        <f>'Приложение 13'!J162/2</f>
        <v>960</v>
      </c>
      <c r="K162" s="15">
        <f>'Приложение 13'!K162/2</f>
        <v>1152</v>
      </c>
      <c r="L162" s="15">
        <f>'Приложение 13'!L162/2</f>
        <v>1344</v>
      </c>
      <c r="M162" s="15">
        <f>'Приложение 13'!M162/2</f>
        <v>1536</v>
      </c>
      <c r="N162" s="15">
        <f>'Приложение 13'!N162/2</f>
        <v>1728</v>
      </c>
      <c r="O162" s="15">
        <f>'Приложение 13'!O162/2</f>
        <v>1920</v>
      </c>
      <c r="P162" s="15">
        <f>'Приложение 13'!P162/2</f>
        <v>2112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13'!B163/2</f>
        <v>60</v>
      </c>
      <c r="C163" s="15" t="s">
        <v>53</v>
      </c>
      <c r="D163" s="15">
        <f>'Приложение 13'!D163/2</f>
        <v>192</v>
      </c>
      <c r="E163" s="15">
        <f>'Приложение 13'!E163/2</f>
        <v>384</v>
      </c>
      <c r="F163" s="15">
        <f>'Приложение 13'!F163/2</f>
        <v>576</v>
      </c>
      <c r="G163" s="15">
        <f>'Приложение 13'!G163/2</f>
        <v>768</v>
      </c>
      <c r="H163" s="15">
        <f>'Приложение 13'!H163/2</f>
        <v>960</v>
      </c>
      <c r="I163" s="15">
        <f>'Приложение 13'!I163/2</f>
        <v>960</v>
      </c>
      <c r="J163" s="15">
        <f>'Приложение 13'!J163/2</f>
        <v>960</v>
      </c>
      <c r="K163" s="15">
        <f>'Приложение 13'!K163/2</f>
        <v>1152</v>
      </c>
      <c r="L163" s="15">
        <f>'Приложение 13'!L163/2</f>
        <v>1344</v>
      </c>
      <c r="M163" s="15">
        <f>'Приложение 13'!M163/2</f>
        <v>1536</v>
      </c>
      <c r="N163" s="15">
        <f>'Приложение 13'!N163/2</f>
        <v>1728</v>
      </c>
      <c r="O163" s="15">
        <f>'Приложение 13'!O163/2</f>
        <v>1920</v>
      </c>
      <c r="P163" s="15">
        <f>'Приложение 13'!P163/2</f>
        <v>2112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13'!B164/2</f>
        <v>192</v>
      </c>
      <c r="C164" s="15">
        <f>'Приложение 13'!C164/2</f>
        <v>192</v>
      </c>
      <c r="D164" s="15" t="s">
        <v>53</v>
      </c>
      <c r="E164" s="15">
        <f>'Приложение 13'!E164/2</f>
        <v>192</v>
      </c>
      <c r="F164" s="15">
        <f>'Приложение 13'!F164/2</f>
        <v>384</v>
      </c>
      <c r="G164" s="15">
        <f>'Приложение 13'!G164/2</f>
        <v>576</v>
      </c>
      <c r="H164" s="15">
        <f>'Приложение 13'!H164/2</f>
        <v>768</v>
      </c>
      <c r="I164" s="15">
        <f>'Приложение 13'!I164/2</f>
        <v>768</v>
      </c>
      <c r="J164" s="15">
        <f>'Приложение 13'!J164/2</f>
        <v>768</v>
      </c>
      <c r="K164" s="15">
        <f>'Приложение 13'!K164/2</f>
        <v>960</v>
      </c>
      <c r="L164" s="15">
        <f>'Приложение 13'!L164/2</f>
        <v>1152</v>
      </c>
      <c r="M164" s="15">
        <f>'Приложение 13'!M164/2</f>
        <v>1344</v>
      </c>
      <c r="N164" s="15">
        <f>'Приложение 13'!N164/2</f>
        <v>1536</v>
      </c>
      <c r="O164" s="15">
        <f>'Приложение 13'!O164/2</f>
        <v>1728</v>
      </c>
      <c r="P164" s="15">
        <f>'Приложение 13'!P164/2</f>
        <v>1920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13'!B165/2</f>
        <v>384</v>
      </c>
      <c r="C165" s="15">
        <f>'Приложение 13'!C165/2</f>
        <v>384</v>
      </c>
      <c r="D165" s="15">
        <f>'Приложение 13'!D165/2</f>
        <v>192</v>
      </c>
      <c r="E165" s="15" t="s">
        <v>53</v>
      </c>
      <c r="F165" s="15">
        <f>'Приложение 13'!F165/2</f>
        <v>192</v>
      </c>
      <c r="G165" s="15">
        <f>'Приложение 13'!G165/2</f>
        <v>384</v>
      </c>
      <c r="H165" s="15">
        <f>'Приложение 13'!H165/2</f>
        <v>576</v>
      </c>
      <c r="I165" s="15">
        <f>'Приложение 13'!I165/2</f>
        <v>576</v>
      </c>
      <c r="J165" s="15">
        <f>'Приложение 13'!J165/2</f>
        <v>576</v>
      </c>
      <c r="K165" s="15">
        <f>'Приложение 13'!K165/2</f>
        <v>768</v>
      </c>
      <c r="L165" s="15">
        <f>'Приложение 13'!L165/2</f>
        <v>960</v>
      </c>
      <c r="M165" s="15">
        <f>'Приложение 13'!M165/2</f>
        <v>1152</v>
      </c>
      <c r="N165" s="15">
        <f>'Приложение 13'!N165/2</f>
        <v>1344</v>
      </c>
      <c r="O165" s="15">
        <f>'Приложение 13'!O165/2</f>
        <v>1536</v>
      </c>
      <c r="P165" s="15">
        <f>'Приложение 13'!P165/2</f>
        <v>1728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13'!B166/2</f>
        <v>576</v>
      </c>
      <c r="C166" s="15">
        <f>'Приложение 13'!C166/2</f>
        <v>576</v>
      </c>
      <c r="D166" s="15">
        <f>'Приложение 13'!D166/2</f>
        <v>384</v>
      </c>
      <c r="E166" s="15">
        <f>'Приложение 13'!E166/2</f>
        <v>192</v>
      </c>
      <c r="F166" s="15" t="s">
        <v>53</v>
      </c>
      <c r="G166" s="15">
        <f>'Приложение 13'!G166/2</f>
        <v>192</v>
      </c>
      <c r="H166" s="15">
        <f>'Приложение 13'!H166/2</f>
        <v>384</v>
      </c>
      <c r="I166" s="15">
        <f>'Приложение 13'!I166/2</f>
        <v>384</v>
      </c>
      <c r="J166" s="15">
        <f>'Приложение 13'!J166/2</f>
        <v>384</v>
      </c>
      <c r="K166" s="15">
        <f>'Приложение 13'!K166/2</f>
        <v>576</v>
      </c>
      <c r="L166" s="15">
        <f>'Приложение 13'!L166/2</f>
        <v>768</v>
      </c>
      <c r="M166" s="15">
        <f>'Приложение 13'!M166/2</f>
        <v>960</v>
      </c>
      <c r="N166" s="15">
        <f>'Приложение 13'!N166/2</f>
        <v>1152</v>
      </c>
      <c r="O166" s="15">
        <f>'Приложение 13'!O166/2</f>
        <v>1344</v>
      </c>
      <c r="P166" s="15">
        <f>'Приложение 13'!P166/2</f>
        <v>1536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13'!B167/2</f>
        <v>768</v>
      </c>
      <c r="C167" s="15">
        <f>'Приложение 13'!C167/2</f>
        <v>768</v>
      </c>
      <c r="D167" s="15">
        <f>'Приложение 13'!D167/2</f>
        <v>576</v>
      </c>
      <c r="E167" s="15">
        <f>'Приложение 13'!E167/2</f>
        <v>384</v>
      </c>
      <c r="F167" s="15">
        <f>'Приложение 13'!F167/2</f>
        <v>192</v>
      </c>
      <c r="G167" s="15" t="s">
        <v>53</v>
      </c>
      <c r="H167" s="15">
        <f>'Приложение 13'!H167/2</f>
        <v>192</v>
      </c>
      <c r="I167" s="15">
        <f>'Приложение 13'!I167/2</f>
        <v>192</v>
      </c>
      <c r="J167" s="15">
        <f>'Приложение 13'!J167/2</f>
        <v>192</v>
      </c>
      <c r="K167" s="15">
        <f>'Приложение 13'!K167/2</f>
        <v>384</v>
      </c>
      <c r="L167" s="15">
        <f>'Приложение 13'!L167/2</f>
        <v>576</v>
      </c>
      <c r="M167" s="15">
        <f>'Приложение 13'!M167/2</f>
        <v>768</v>
      </c>
      <c r="N167" s="15">
        <f>'Приложение 13'!N167/2</f>
        <v>960</v>
      </c>
      <c r="O167" s="15">
        <f>'Приложение 13'!O167/2</f>
        <v>1152</v>
      </c>
      <c r="P167" s="15">
        <f>'Приложение 13'!P167/2</f>
        <v>1344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13'!B168/2</f>
        <v>960</v>
      </c>
      <c r="C168" s="15">
        <f>'Приложение 13'!C168/2</f>
        <v>960</v>
      </c>
      <c r="D168" s="15">
        <f>'Приложение 13'!D168/2</f>
        <v>768</v>
      </c>
      <c r="E168" s="15">
        <f>'Приложение 13'!E168/2</f>
        <v>576</v>
      </c>
      <c r="F168" s="15">
        <f>'Приложение 13'!F168/2</f>
        <v>384</v>
      </c>
      <c r="G168" s="15">
        <f>'Приложение 13'!G168/2</f>
        <v>192</v>
      </c>
      <c r="H168" s="15" t="s">
        <v>53</v>
      </c>
      <c r="I168" s="15">
        <f>'Приложение 13'!I168/2</f>
        <v>192</v>
      </c>
      <c r="J168" s="15">
        <f>'Приложение 13'!J168/2</f>
        <v>192</v>
      </c>
      <c r="K168" s="15">
        <f>'Приложение 13'!K168/2</f>
        <v>384</v>
      </c>
      <c r="L168" s="15">
        <f>'Приложение 13'!L168/2</f>
        <v>576</v>
      </c>
      <c r="M168" s="15">
        <f>'Приложение 13'!M168/2</f>
        <v>768</v>
      </c>
      <c r="N168" s="15">
        <f>'Приложение 13'!N168/2</f>
        <v>960</v>
      </c>
      <c r="O168" s="15">
        <f>'Приложение 13'!O168/2</f>
        <v>1152</v>
      </c>
      <c r="P168" s="15">
        <f>'Приложение 13'!P168/2</f>
        <v>1344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13'!B169/2</f>
        <v>960</v>
      </c>
      <c r="C169" s="15">
        <f>'Приложение 13'!C169/2</f>
        <v>960</v>
      </c>
      <c r="D169" s="15">
        <f>'Приложение 13'!D169/2</f>
        <v>768</v>
      </c>
      <c r="E169" s="15">
        <f>'Приложение 13'!E169/2</f>
        <v>576</v>
      </c>
      <c r="F169" s="15">
        <f>'Приложение 13'!F169/2</f>
        <v>384</v>
      </c>
      <c r="G169" s="15">
        <f>'Приложение 13'!G169/2</f>
        <v>192</v>
      </c>
      <c r="H169" s="15">
        <f>'Приложение 13'!H169/2</f>
        <v>192</v>
      </c>
      <c r="I169" s="15" t="s">
        <v>53</v>
      </c>
      <c r="J169" s="15">
        <f>'Приложение 13'!J169/2</f>
        <v>192</v>
      </c>
      <c r="K169" s="15">
        <f>'Приложение 13'!K169/2</f>
        <v>384</v>
      </c>
      <c r="L169" s="15">
        <f>'Приложение 13'!L169/2</f>
        <v>576</v>
      </c>
      <c r="M169" s="15">
        <f>'Приложение 13'!M169/2</f>
        <v>768</v>
      </c>
      <c r="N169" s="15">
        <f>'Приложение 13'!N169/2</f>
        <v>960</v>
      </c>
      <c r="O169" s="15">
        <f>'Приложение 13'!O169/2</f>
        <v>1152</v>
      </c>
      <c r="P169" s="15">
        <f>'Приложение 13'!P169/2</f>
        <v>1344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13'!B170/2</f>
        <v>960</v>
      </c>
      <c r="C170" s="15">
        <f>'Приложение 13'!C170/2</f>
        <v>960</v>
      </c>
      <c r="D170" s="15">
        <f>'Приложение 13'!D170/2</f>
        <v>768</v>
      </c>
      <c r="E170" s="15">
        <f>'Приложение 13'!E170/2</f>
        <v>576</v>
      </c>
      <c r="F170" s="15">
        <f>'Приложение 13'!F170/2</f>
        <v>384</v>
      </c>
      <c r="G170" s="15">
        <f>'Приложение 13'!G170/2</f>
        <v>192</v>
      </c>
      <c r="H170" s="15">
        <f>'Приложение 13'!H170/2</f>
        <v>192</v>
      </c>
      <c r="I170" s="15">
        <f>'Приложение 13'!I170/2</f>
        <v>192</v>
      </c>
      <c r="J170" s="15" t="s">
        <v>53</v>
      </c>
      <c r="K170" s="15">
        <f>'Приложение 13'!K170/2</f>
        <v>192</v>
      </c>
      <c r="L170" s="15">
        <f>'Приложение 13'!L170/2</f>
        <v>384</v>
      </c>
      <c r="M170" s="15">
        <f>'Приложение 13'!M170/2</f>
        <v>576</v>
      </c>
      <c r="N170" s="15">
        <f>'Приложение 13'!N170/2</f>
        <v>768</v>
      </c>
      <c r="O170" s="15">
        <f>'Приложение 13'!O170/2</f>
        <v>960</v>
      </c>
      <c r="P170" s="15">
        <f>'Приложение 13'!P170/2</f>
        <v>1152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13'!B171/2</f>
        <v>1152</v>
      </c>
      <c r="C171" s="15">
        <f>'Приложение 13'!C171/2</f>
        <v>1152</v>
      </c>
      <c r="D171" s="15">
        <f>'Приложение 13'!D171/2</f>
        <v>960</v>
      </c>
      <c r="E171" s="15">
        <f>'Приложение 13'!E171/2</f>
        <v>768</v>
      </c>
      <c r="F171" s="15">
        <f>'Приложение 13'!F171/2</f>
        <v>576</v>
      </c>
      <c r="G171" s="15">
        <f>'Приложение 13'!G171/2</f>
        <v>384</v>
      </c>
      <c r="H171" s="15">
        <f>'Приложение 13'!H171/2</f>
        <v>384</v>
      </c>
      <c r="I171" s="15">
        <f>'Приложение 13'!I171/2</f>
        <v>384</v>
      </c>
      <c r="J171" s="15">
        <f>'Приложение 13'!J171/2</f>
        <v>192</v>
      </c>
      <c r="K171" s="15" t="s">
        <v>53</v>
      </c>
      <c r="L171" s="15">
        <f>'Приложение 13'!L171/2</f>
        <v>192</v>
      </c>
      <c r="M171" s="15">
        <f>'Приложение 13'!M171/2</f>
        <v>384</v>
      </c>
      <c r="N171" s="15">
        <f>'Приложение 13'!N171/2</f>
        <v>576</v>
      </c>
      <c r="O171" s="15">
        <f>'Приложение 13'!O171/2</f>
        <v>768</v>
      </c>
      <c r="P171" s="15">
        <f>'Приложение 13'!P171/2</f>
        <v>960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13'!B172/2</f>
        <v>1344</v>
      </c>
      <c r="C172" s="15">
        <f>'Приложение 13'!C172/2</f>
        <v>1344</v>
      </c>
      <c r="D172" s="15">
        <f>'Приложение 13'!D172/2</f>
        <v>1152</v>
      </c>
      <c r="E172" s="15">
        <f>'Приложение 13'!E172/2</f>
        <v>960</v>
      </c>
      <c r="F172" s="15">
        <f>'Приложение 13'!F172/2</f>
        <v>768</v>
      </c>
      <c r="G172" s="15">
        <f>'Приложение 13'!G172/2</f>
        <v>576</v>
      </c>
      <c r="H172" s="15">
        <f>'Приложение 13'!H172/2</f>
        <v>576</v>
      </c>
      <c r="I172" s="15">
        <f>'Приложение 13'!I172/2</f>
        <v>576</v>
      </c>
      <c r="J172" s="15">
        <f>'Приложение 13'!J172/2</f>
        <v>384</v>
      </c>
      <c r="K172" s="15">
        <f>'Приложение 13'!K172/2</f>
        <v>192</v>
      </c>
      <c r="L172" s="15" t="s">
        <v>53</v>
      </c>
      <c r="M172" s="15">
        <f>'Приложение 13'!M172/2</f>
        <v>192</v>
      </c>
      <c r="N172" s="15">
        <f>'Приложение 13'!N172/2</f>
        <v>384</v>
      </c>
      <c r="O172" s="15">
        <f>'Приложение 13'!O172/2</f>
        <v>576</v>
      </c>
      <c r="P172" s="15">
        <f>'Приложение 13'!P172/2</f>
        <v>768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13'!B173/2</f>
        <v>1536</v>
      </c>
      <c r="C173" s="15">
        <f>'Приложение 13'!C173/2</f>
        <v>1536</v>
      </c>
      <c r="D173" s="15">
        <f>'Приложение 13'!D173/2</f>
        <v>1344</v>
      </c>
      <c r="E173" s="15">
        <f>'Приложение 13'!E173/2</f>
        <v>1152</v>
      </c>
      <c r="F173" s="15">
        <f>'Приложение 13'!F173/2</f>
        <v>960</v>
      </c>
      <c r="G173" s="15">
        <f>'Приложение 13'!G173/2</f>
        <v>768</v>
      </c>
      <c r="H173" s="15">
        <f>'Приложение 13'!H173/2</f>
        <v>768</v>
      </c>
      <c r="I173" s="15">
        <f>'Приложение 13'!I173/2</f>
        <v>768</v>
      </c>
      <c r="J173" s="15">
        <f>'Приложение 13'!J173/2</f>
        <v>576</v>
      </c>
      <c r="K173" s="15">
        <f>'Приложение 13'!K173/2</f>
        <v>384</v>
      </c>
      <c r="L173" s="15">
        <f>'Приложение 13'!L173/2</f>
        <v>192</v>
      </c>
      <c r="M173" s="15" t="s">
        <v>53</v>
      </c>
      <c r="N173" s="15">
        <f>'Приложение 13'!N173/2</f>
        <v>192</v>
      </c>
      <c r="O173" s="15">
        <f>'Приложение 13'!O173/2</f>
        <v>384</v>
      </c>
      <c r="P173" s="15">
        <f>'Приложение 13'!P173/2</f>
        <v>576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13'!B174/2</f>
        <v>1728</v>
      </c>
      <c r="C174" s="15">
        <f>'Приложение 13'!C174/2</f>
        <v>1728</v>
      </c>
      <c r="D174" s="15">
        <f>'Приложение 13'!D174/2</f>
        <v>1536</v>
      </c>
      <c r="E174" s="15">
        <f>'Приложение 13'!E174/2</f>
        <v>1344</v>
      </c>
      <c r="F174" s="15">
        <f>'Приложение 13'!F174/2</f>
        <v>1152</v>
      </c>
      <c r="G174" s="15">
        <f>'Приложение 13'!G174/2</f>
        <v>960</v>
      </c>
      <c r="H174" s="15">
        <f>'Приложение 13'!H174/2</f>
        <v>960</v>
      </c>
      <c r="I174" s="15">
        <f>'Приложение 13'!I174/2</f>
        <v>960</v>
      </c>
      <c r="J174" s="15">
        <f>'Приложение 13'!J174/2</f>
        <v>768</v>
      </c>
      <c r="K174" s="15">
        <f>'Приложение 13'!K174/2</f>
        <v>576</v>
      </c>
      <c r="L174" s="15">
        <f>'Приложение 13'!L174/2</f>
        <v>384</v>
      </c>
      <c r="M174" s="15">
        <f>'Приложение 13'!M174/2</f>
        <v>192</v>
      </c>
      <c r="N174" s="15" t="s">
        <v>53</v>
      </c>
      <c r="O174" s="15">
        <f>'Приложение 13'!O174/2</f>
        <v>192</v>
      </c>
      <c r="P174" s="15">
        <f>'Приложение 13'!P174/2</f>
        <v>384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13'!B175/2</f>
        <v>1920</v>
      </c>
      <c r="C175" s="15">
        <f>'Приложение 13'!C175/2</f>
        <v>1920</v>
      </c>
      <c r="D175" s="15">
        <f>'Приложение 13'!D175/2</f>
        <v>1728</v>
      </c>
      <c r="E175" s="15">
        <f>'Приложение 13'!E175/2</f>
        <v>1536</v>
      </c>
      <c r="F175" s="15">
        <f>'Приложение 13'!F175/2</f>
        <v>1344</v>
      </c>
      <c r="G175" s="15">
        <f>'Приложение 13'!G175/2</f>
        <v>1152</v>
      </c>
      <c r="H175" s="15">
        <f>'Приложение 13'!H175/2</f>
        <v>1152</v>
      </c>
      <c r="I175" s="15">
        <f>'Приложение 13'!I175/2</f>
        <v>1152</v>
      </c>
      <c r="J175" s="15">
        <f>'Приложение 13'!J175/2</f>
        <v>960</v>
      </c>
      <c r="K175" s="15">
        <f>'Приложение 13'!K175/2</f>
        <v>768</v>
      </c>
      <c r="L175" s="15">
        <f>'Приложение 13'!L175/2</f>
        <v>576</v>
      </c>
      <c r="M175" s="15">
        <f>'Приложение 13'!M175/2</f>
        <v>384</v>
      </c>
      <c r="N175" s="15">
        <f>'Приложение 13'!N175/2</f>
        <v>192</v>
      </c>
      <c r="O175" s="15" t="s">
        <v>53</v>
      </c>
      <c r="P175" s="15">
        <f>'Приложение 13'!P175/2</f>
        <v>192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13'!B176/2</f>
        <v>2112</v>
      </c>
      <c r="C176" s="15">
        <f>'Приложение 13'!C176/2</f>
        <v>2112</v>
      </c>
      <c r="D176" s="15">
        <f>'Приложение 13'!D176/2</f>
        <v>1920</v>
      </c>
      <c r="E176" s="15">
        <f>'Приложение 13'!E176/2</f>
        <v>1728</v>
      </c>
      <c r="F176" s="15">
        <f>'Приложение 13'!F176/2</f>
        <v>1536</v>
      </c>
      <c r="G176" s="15">
        <f>'Приложение 13'!G176/2</f>
        <v>1344</v>
      </c>
      <c r="H176" s="15">
        <f>'Приложение 13'!H176/2</f>
        <v>1344</v>
      </c>
      <c r="I176" s="15">
        <f>'Приложение 13'!I176/2</f>
        <v>1344</v>
      </c>
      <c r="J176" s="15">
        <f>'Приложение 13'!J176/2</f>
        <v>1152</v>
      </c>
      <c r="K176" s="15">
        <f>'Приложение 13'!K176/2</f>
        <v>960</v>
      </c>
      <c r="L176" s="15">
        <f>'Приложение 13'!L176/2</f>
        <v>768</v>
      </c>
      <c r="M176" s="15">
        <f>'Приложение 13'!M176/2</f>
        <v>576</v>
      </c>
      <c r="N176" s="15">
        <f>'Приложение 13'!N176/2</f>
        <v>384</v>
      </c>
      <c r="O176" s="15">
        <f>'Приложение 13'!O176/2</f>
        <v>192</v>
      </c>
      <c r="P176" s="15" t="s">
        <v>53</v>
      </c>
      <c r="Q176" s="21"/>
      <c r="R176" s="21"/>
      <c r="S176" s="21"/>
      <c r="T176" s="28"/>
    </row>
    <row r="177" spans="1:20">
      <c r="A177" s="69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</row>
  </sheetData>
  <mergeCells count="13">
    <mergeCell ref="P143:T143"/>
    <mergeCell ref="P159:T159"/>
    <mergeCell ref="P48:T48"/>
    <mergeCell ref="P68:T68"/>
    <mergeCell ref="P86:T86"/>
    <mergeCell ref="P98:T98"/>
    <mergeCell ref="P114:T114"/>
    <mergeCell ref="A1:T1"/>
    <mergeCell ref="A4:T4"/>
    <mergeCell ref="P6:T6"/>
    <mergeCell ref="P29:T29"/>
    <mergeCell ref="P128:T128"/>
    <mergeCell ref="A2:T2"/>
  </mergeCells>
  <pageMargins left="0.70866141732283472" right="0.70866141732283472" top="0.74803149606299213" bottom="0.74803149606299213" header="0.31496062992125984" footer="0.31496062992125984"/>
  <pageSetup paperSize="9" scale="42" orientation="portrait" verticalDpi="0" r:id="rId1"/>
  <rowBreaks count="1" manualBreakCount="1">
    <brk id="85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77"/>
  <sheetViews>
    <sheetView tabSelected="1" view="pageBreakPreview" zoomScale="70" zoomScaleNormal="100" zoomScaleSheetLayoutView="70" workbookViewId="0">
      <selection activeCell="A2" sqref="A2:T2"/>
    </sheetView>
  </sheetViews>
  <sheetFormatPr defaultRowHeight="15"/>
  <cols>
    <col min="1" max="1" width="18.140625" style="19" bestFit="1" customWidth="1"/>
    <col min="2" max="21" width="9.140625" style="19"/>
  </cols>
  <sheetData>
    <row r="1" spans="1:21" ht="51.75" customHeight="1">
      <c r="A1" s="83" t="s">
        <v>110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45"/>
    </row>
    <row r="2" spans="1:21" s="19" customFormat="1" ht="39" customHeight="1">
      <c r="A2" s="82" t="s">
        <v>97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55"/>
    </row>
    <row r="3" spans="1:21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53.25" customHeight="1">
      <c r="A4" s="84" t="s">
        <v>74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43"/>
    </row>
    <row r="5" spans="1:21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5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  <c r="U6" s="46"/>
    </row>
    <row r="7" spans="1:21" ht="15.75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98</v>
      </c>
      <c r="S8" s="8" t="s">
        <v>26</v>
      </c>
      <c r="T8" s="8" t="s">
        <v>27</v>
      </c>
      <c r="U8" s="51"/>
    </row>
    <row r="9" spans="1:21">
      <c r="A9" s="64" t="s">
        <v>0</v>
      </c>
      <c r="B9" s="15" t="s">
        <v>53</v>
      </c>
      <c r="C9" s="15">
        <f>'Приложение 13'!C9/4</f>
        <v>114</v>
      </c>
      <c r="D9" s="15">
        <f>'Приложение 13'!D9/4</f>
        <v>231</v>
      </c>
      <c r="E9" s="15">
        <f>'Приложение 13'!E9/4</f>
        <v>318</v>
      </c>
      <c r="F9" s="15">
        <f>'Приложение 13'!F9/4</f>
        <v>414</v>
      </c>
      <c r="G9" s="15">
        <f>'Приложение 13'!G9/4</f>
        <v>513</v>
      </c>
      <c r="H9" s="15">
        <f>'Приложение 13'!H9/4</f>
        <v>609</v>
      </c>
      <c r="I9" s="15">
        <f>'Приложение 13'!I9/4</f>
        <v>705</v>
      </c>
      <c r="J9" s="15">
        <f>'Приложение 13'!J9/4</f>
        <v>705</v>
      </c>
      <c r="K9" s="15">
        <f>'Приложение 13'!K9/4</f>
        <v>705</v>
      </c>
      <c r="L9" s="15">
        <f>'Приложение 13'!L9/4</f>
        <v>711</v>
      </c>
      <c r="M9" s="15">
        <f>'Приложение 13'!M9/4</f>
        <v>711</v>
      </c>
      <c r="N9" s="15">
        <f>'Приложение 13'!N9/4</f>
        <v>711</v>
      </c>
      <c r="O9" s="15">
        <f>'Приложение 13'!O9/4</f>
        <v>711</v>
      </c>
      <c r="P9" s="15">
        <f>'Приложение 13'!P9/4</f>
        <v>807</v>
      </c>
      <c r="Q9" s="15">
        <f>'Приложение 13'!Q9/4</f>
        <v>903</v>
      </c>
      <c r="R9" s="15">
        <f>'Приложение 13'!R9/4</f>
        <v>1095</v>
      </c>
      <c r="S9" s="15">
        <f>'Приложение 13'!S9/4</f>
        <v>1095</v>
      </c>
      <c r="T9" s="15">
        <f>'Приложение 13'!T9/4</f>
        <v>1191</v>
      </c>
      <c r="U9" s="21"/>
    </row>
    <row r="10" spans="1:21">
      <c r="A10" s="64" t="s">
        <v>1</v>
      </c>
      <c r="B10" s="15">
        <f>'Приложение 13'!B10/4</f>
        <v>114</v>
      </c>
      <c r="C10" s="15" t="s">
        <v>53</v>
      </c>
      <c r="D10" s="15">
        <f>'Приложение 13'!D10/4</f>
        <v>114</v>
      </c>
      <c r="E10" s="15">
        <f>'Приложение 13'!E10/4</f>
        <v>201</v>
      </c>
      <c r="F10" s="15">
        <f>'Приложение 13'!F10/4</f>
        <v>300</v>
      </c>
      <c r="G10" s="15">
        <f>'Приложение 13'!G10/4</f>
        <v>396</v>
      </c>
      <c r="H10" s="15">
        <f>'Приложение 13'!H10/4</f>
        <v>492</v>
      </c>
      <c r="I10" s="15">
        <f>'Приложение 13'!I10/4</f>
        <v>591</v>
      </c>
      <c r="J10" s="15">
        <f>'Приложение 13'!J10/4</f>
        <v>591</v>
      </c>
      <c r="K10" s="15">
        <f>'Приложение 13'!K10/4</f>
        <v>591</v>
      </c>
      <c r="L10" s="15">
        <f>'Приложение 13'!L10/4</f>
        <v>597</v>
      </c>
      <c r="M10" s="15">
        <f>'Приложение 13'!M10/4</f>
        <v>597</v>
      </c>
      <c r="N10" s="15">
        <f>'Приложение 13'!N10/4</f>
        <v>597</v>
      </c>
      <c r="O10" s="15">
        <f>'Приложение 13'!O10/4</f>
        <v>597</v>
      </c>
      <c r="P10" s="15">
        <f>'Приложение 13'!P10/4</f>
        <v>693</v>
      </c>
      <c r="Q10" s="15">
        <f>'Приложение 13'!Q10/4</f>
        <v>789</v>
      </c>
      <c r="R10" s="15">
        <f>'Приложение 13'!R10/4</f>
        <v>981</v>
      </c>
      <c r="S10" s="15">
        <f>'Приложение 13'!S10/4</f>
        <v>981</v>
      </c>
      <c r="T10" s="15">
        <f>'Приложение 13'!T10/4</f>
        <v>1077</v>
      </c>
      <c r="U10" s="21"/>
    </row>
    <row r="11" spans="1:21">
      <c r="A11" s="64" t="s">
        <v>2</v>
      </c>
      <c r="B11" s="15">
        <f>'Приложение 13'!B11/4</f>
        <v>231</v>
      </c>
      <c r="C11" s="15">
        <f>'Приложение 13'!C11/4</f>
        <v>114</v>
      </c>
      <c r="D11" s="15" t="s">
        <v>53</v>
      </c>
      <c r="E11" s="15">
        <f>'Приложение 13'!E11/4</f>
        <v>87</v>
      </c>
      <c r="F11" s="15">
        <f>'Приложение 13'!F11/4</f>
        <v>183</v>
      </c>
      <c r="G11" s="15">
        <f>'Приложение 13'!G11/4</f>
        <v>279</v>
      </c>
      <c r="H11" s="15">
        <f>'Приложение 13'!H11/4</f>
        <v>378</v>
      </c>
      <c r="I11" s="15">
        <f>'Приложение 13'!I11/4</f>
        <v>474</v>
      </c>
      <c r="J11" s="15">
        <f>'Приложение 13'!J11/4</f>
        <v>474</v>
      </c>
      <c r="K11" s="15">
        <f>'Приложение 13'!K11/4</f>
        <v>474</v>
      </c>
      <c r="L11" s="15">
        <f>'Приложение 13'!L11/4</f>
        <v>483</v>
      </c>
      <c r="M11" s="15">
        <f>'Приложение 13'!M11/4</f>
        <v>483</v>
      </c>
      <c r="N11" s="15">
        <f>'Приложение 13'!N11/4</f>
        <v>483</v>
      </c>
      <c r="O11" s="15">
        <f>'Приложение 13'!O11/4</f>
        <v>483</v>
      </c>
      <c r="P11" s="15">
        <f>'Приложение 13'!P11/4</f>
        <v>579</v>
      </c>
      <c r="Q11" s="15">
        <f>'Приложение 13'!Q11/4</f>
        <v>675</v>
      </c>
      <c r="R11" s="15">
        <f>'Приложение 13'!R11/4</f>
        <v>867</v>
      </c>
      <c r="S11" s="15">
        <f>'Приложение 13'!S11/4</f>
        <v>867</v>
      </c>
      <c r="T11" s="15">
        <f>'Приложение 13'!T11/4</f>
        <v>963</v>
      </c>
      <c r="U11" s="21"/>
    </row>
    <row r="12" spans="1:21">
      <c r="A12" s="64" t="s">
        <v>3</v>
      </c>
      <c r="B12" s="15">
        <f>'Приложение 13'!B12/4</f>
        <v>318</v>
      </c>
      <c r="C12" s="15">
        <f>'Приложение 13'!C12/4</f>
        <v>201</v>
      </c>
      <c r="D12" s="15">
        <f>'Приложение 13'!D12/4</f>
        <v>87</v>
      </c>
      <c r="E12" s="15" t="s">
        <v>53</v>
      </c>
      <c r="F12" s="15">
        <f>'Приложение 13'!F12/4</f>
        <v>96</v>
      </c>
      <c r="G12" s="15">
        <f>'Приложение 13'!G12/4</f>
        <v>192</v>
      </c>
      <c r="H12" s="15">
        <f>'Приложение 13'!H12/4</f>
        <v>288</v>
      </c>
      <c r="I12" s="15">
        <f>'Приложение 13'!I12/4</f>
        <v>384</v>
      </c>
      <c r="J12" s="15">
        <f>'Приложение 13'!J12/4</f>
        <v>384</v>
      </c>
      <c r="K12" s="15">
        <f>'Приложение 13'!K12/4</f>
        <v>384</v>
      </c>
      <c r="L12" s="15">
        <f>'Приложение 13'!L12/4</f>
        <v>396</v>
      </c>
      <c r="M12" s="15">
        <f>'Приложение 13'!M12/4</f>
        <v>396</v>
      </c>
      <c r="N12" s="15">
        <f>'Приложение 13'!N12/4</f>
        <v>396</v>
      </c>
      <c r="O12" s="15">
        <f>'Приложение 13'!O12/4</f>
        <v>396</v>
      </c>
      <c r="P12" s="15">
        <f>'Приложение 13'!P12/4</f>
        <v>492</v>
      </c>
      <c r="Q12" s="15">
        <f>'Приложение 13'!Q12/4</f>
        <v>588</v>
      </c>
      <c r="R12" s="15">
        <f>'Приложение 13'!R12/4</f>
        <v>780</v>
      </c>
      <c r="S12" s="15">
        <f>'Приложение 13'!S12/4</f>
        <v>780</v>
      </c>
      <c r="T12" s="15">
        <f>'Приложение 13'!T12/4</f>
        <v>876</v>
      </c>
      <c r="U12" s="21"/>
    </row>
    <row r="13" spans="1:21">
      <c r="A13" s="64" t="s">
        <v>4</v>
      </c>
      <c r="B13" s="15">
        <f>'Приложение 13'!B13/4</f>
        <v>414</v>
      </c>
      <c r="C13" s="15">
        <f>'Приложение 13'!C13/4</f>
        <v>300</v>
      </c>
      <c r="D13" s="15">
        <f>'Приложение 13'!D13/4</f>
        <v>183</v>
      </c>
      <c r="E13" s="15">
        <f>'Приложение 13'!E13/4</f>
        <v>96</v>
      </c>
      <c r="F13" s="15" t="s">
        <v>53</v>
      </c>
      <c r="G13" s="15">
        <f>'Приложение 13'!G13/4</f>
        <v>96</v>
      </c>
      <c r="H13" s="15">
        <f>'Приложение 13'!H13/4</f>
        <v>192</v>
      </c>
      <c r="I13" s="15">
        <f>'Приложение 13'!I13/4</f>
        <v>288</v>
      </c>
      <c r="J13" s="15">
        <f>'Приложение 13'!J13/4</f>
        <v>288</v>
      </c>
      <c r="K13" s="15">
        <f>'Приложение 13'!K13/4</f>
        <v>288</v>
      </c>
      <c r="L13" s="15">
        <f>'Приложение 13'!L13/4</f>
        <v>300</v>
      </c>
      <c r="M13" s="15">
        <f>'Приложение 13'!M13/4</f>
        <v>300</v>
      </c>
      <c r="N13" s="15">
        <f>'Приложение 13'!N13/4</f>
        <v>300</v>
      </c>
      <c r="O13" s="15">
        <f>'Приложение 13'!O13/4</f>
        <v>300</v>
      </c>
      <c r="P13" s="15">
        <f>'Приложение 13'!P13/4</f>
        <v>396</v>
      </c>
      <c r="Q13" s="15">
        <f>'Приложение 13'!Q13/4</f>
        <v>492</v>
      </c>
      <c r="R13" s="15">
        <f>'Приложение 13'!R13/4</f>
        <v>684</v>
      </c>
      <c r="S13" s="15">
        <f>'Приложение 13'!S13/4</f>
        <v>684</v>
      </c>
      <c r="T13" s="15">
        <f>'Приложение 13'!T13/4</f>
        <v>780</v>
      </c>
      <c r="U13" s="21"/>
    </row>
    <row r="14" spans="1:21">
      <c r="A14" s="64" t="s">
        <v>5</v>
      </c>
      <c r="B14" s="15">
        <f>'Приложение 13'!B14/4</f>
        <v>513</v>
      </c>
      <c r="C14" s="15">
        <f>'Приложение 13'!C14/4</f>
        <v>396</v>
      </c>
      <c r="D14" s="15">
        <f>'Приложение 13'!D14/4</f>
        <v>279</v>
      </c>
      <c r="E14" s="15">
        <f>'Приложение 13'!E14/4</f>
        <v>192</v>
      </c>
      <c r="F14" s="15">
        <f>'Приложение 13'!F14/4</f>
        <v>96</v>
      </c>
      <c r="G14" s="15" t="s">
        <v>53</v>
      </c>
      <c r="H14" s="15">
        <f>'Приложение 13'!H14/4</f>
        <v>96</v>
      </c>
      <c r="I14" s="15">
        <f>'Приложение 13'!I14/4</f>
        <v>192</v>
      </c>
      <c r="J14" s="15">
        <f>'Приложение 13'!J14/4</f>
        <v>192</v>
      </c>
      <c r="K14" s="15">
        <f>'Приложение 13'!K14/4</f>
        <v>192</v>
      </c>
      <c r="L14" s="15">
        <f>'Приложение 13'!L14/4</f>
        <v>288</v>
      </c>
      <c r="M14" s="15">
        <f>'Приложение 13'!M14/4</f>
        <v>288</v>
      </c>
      <c r="N14" s="15">
        <f>'Приложение 13'!N14/4</f>
        <v>288</v>
      </c>
      <c r="O14" s="15">
        <f>'Приложение 13'!O14/4</f>
        <v>288</v>
      </c>
      <c r="P14" s="15">
        <f>'Приложение 13'!P14/4</f>
        <v>384</v>
      </c>
      <c r="Q14" s="15">
        <f>'Приложение 13'!Q14/4</f>
        <v>480</v>
      </c>
      <c r="R14" s="15">
        <f>'Приложение 13'!R14/4</f>
        <v>672</v>
      </c>
      <c r="S14" s="15">
        <f>'Приложение 13'!S14/4</f>
        <v>672</v>
      </c>
      <c r="T14" s="15">
        <f>'Приложение 13'!T14/4</f>
        <v>768</v>
      </c>
      <c r="U14" s="21"/>
    </row>
    <row r="15" spans="1:21">
      <c r="A15" s="64" t="s">
        <v>6</v>
      </c>
      <c r="B15" s="15">
        <f>'Приложение 13'!B15/4</f>
        <v>609</v>
      </c>
      <c r="C15" s="15">
        <f>'Приложение 13'!C15/4</f>
        <v>492</v>
      </c>
      <c r="D15" s="15">
        <f>'Приложение 13'!D15/4</f>
        <v>378</v>
      </c>
      <c r="E15" s="15">
        <f>'Приложение 13'!E15/4</f>
        <v>288</v>
      </c>
      <c r="F15" s="15">
        <f>'Приложение 13'!F15/4</f>
        <v>192</v>
      </c>
      <c r="G15" s="15">
        <f>'Приложение 13'!G15/4</f>
        <v>96</v>
      </c>
      <c r="H15" s="15" t="s">
        <v>53</v>
      </c>
      <c r="I15" s="15">
        <f>'Приложение 13'!I15/4</f>
        <v>96</v>
      </c>
      <c r="J15" s="15">
        <f>'Приложение 13'!J15/4</f>
        <v>96</v>
      </c>
      <c r="K15" s="15">
        <f>'Приложение 13'!K15/4</f>
        <v>96</v>
      </c>
      <c r="L15" s="15">
        <f>'Приложение 13'!L15/4</f>
        <v>192</v>
      </c>
      <c r="M15" s="15">
        <f>'Приложение 13'!M15/4</f>
        <v>192</v>
      </c>
      <c r="N15" s="15">
        <f>'Приложение 13'!N15/4</f>
        <v>192</v>
      </c>
      <c r="O15" s="15">
        <f>'Приложение 13'!O15/4</f>
        <v>192</v>
      </c>
      <c r="P15" s="15">
        <f>'Приложение 13'!P15/4</f>
        <v>288</v>
      </c>
      <c r="Q15" s="15">
        <f>'Приложение 13'!Q15/4</f>
        <v>384</v>
      </c>
      <c r="R15" s="15">
        <f>'Приложение 13'!R15/4</f>
        <v>576</v>
      </c>
      <c r="S15" s="15">
        <f>'Приложение 13'!S15/4</f>
        <v>576</v>
      </c>
      <c r="T15" s="15">
        <f>'Приложение 13'!T15/4</f>
        <v>672</v>
      </c>
      <c r="U15" s="21"/>
    </row>
    <row r="16" spans="1:21">
      <c r="A16" s="64" t="s">
        <v>7</v>
      </c>
      <c r="B16" s="15">
        <f>'Приложение 13'!B16/4</f>
        <v>705</v>
      </c>
      <c r="C16" s="15">
        <f>'Приложение 13'!C16/4</f>
        <v>591</v>
      </c>
      <c r="D16" s="15">
        <f>'Приложение 13'!D16/4</f>
        <v>474</v>
      </c>
      <c r="E16" s="15">
        <f>'Приложение 13'!E16/4</f>
        <v>384</v>
      </c>
      <c r="F16" s="15">
        <f>'Приложение 13'!F16/4</f>
        <v>288</v>
      </c>
      <c r="G16" s="15">
        <f>'Приложение 13'!G16/4</f>
        <v>192</v>
      </c>
      <c r="H16" s="15">
        <f>'Приложение 13'!H16/4</f>
        <v>96</v>
      </c>
      <c r="I16" s="15" t="s">
        <v>53</v>
      </c>
      <c r="J16" s="15">
        <f>'Приложение 13'!J16/4</f>
        <v>96</v>
      </c>
      <c r="K16" s="15">
        <f>'Приложение 13'!K16/4</f>
        <v>96</v>
      </c>
      <c r="L16" s="15">
        <f>'Приложение 13'!L16/4</f>
        <v>96</v>
      </c>
      <c r="M16" s="15">
        <f>'Приложение 13'!M16/4</f>
        <v>96</v>
      </c>
      <c r="N16" s="15">
        <f>'Приложение 13'!N16/4</f>
        <v>96</v>
      </c>
      <c r="O16" s="15">
        <f>'Приложение 13'!O16/4</f>
        <v>96</v>
      </c>
      <c r="P16" s="15">
        <f>'Приложение 13'!P16/4</f>
        <v>192</v>
      </c>
      <c r="Q16" s="15">
        <f>'Приложение 13'!Q16/4</f>
        <v>288</v>
      </c>
      <c r="R16" s="15">
        <f>'Приложение 13'!R16/4</f>
        <v>480</v>
      </c>
      <c r="S16" s="15">
        <f>'Приложение 13'!S16/4</f>
        <v>480</v>
      </c>
      <c r="T16" s="15">
        <f>'Приложение 13'!T16/4</f>
        <v>576</v>
      </c>
      <c r="U16" s="21"/>
    </row>
    <row r="17" spans="1:21">
      <c r="A17" s="64" t="s">
        <v>8</v>
      </c>
      <c r="B17" s="15">
        <f>'Приложение 13'!B17/4</f>
        <v>705</v>
      </c>
      <c r="C17" s="15">
        <f>'Приложение 13'!C17/4</f>
        <v>591</v>
      </c>
      <c r="D17" s="15">
        <f>'Приложение 13'!D17/4</f>
        <v>474</v>
      </c>
      <c r="E17" s="15">
        <f>'Приложение 13'!E17/4</f>
        <v>384</v>
      </c>
      <c r="F17" s="15">
        <f>'Приложение 13'!F17/4</f>
        <v>288</v>
      </c>
      <c r="G17" s="15">
        <f>'Приложение 13'!G17/4</f>
        <v>192</v>
      </c>
      <c r="H17" s="15">
        <f>'Приложение 13'!H17/4</f>
        <v>96</v>
      </c>
      <c r="I17" s="15">
        <f>'Приложение 13'!I17/4</f>
        <v>96</v>
      </c>
      <c r="J17" s="15" t="s">
        <v>53</v>
      </c>
      <c r="K17" s="15">
        <f>'Приложение 13'!K17/4</f>
        <v>96</v>
      </c>
      <c r="L17" s="15">
        <f>'Приложение 13'!L17/4</f>
        <v>96</v>
      </c>
      <c r="M17" s="15">
        <f>'Приложение 13'!M17/4</f>
        <v>96</v>
      </c>
      <c r="N17" s="15">
        <f>'Приложение 13'!N17/4</f>
        <v>96</v>
      </c>
      <c r="O17" s="15">
        <f>'Приложение 13'!O17/4</f>
        <v>96</v>
      </c>
      <c r="P17" s="15">
        <f>'Приложение 13'!P17/4</f>
        <v>192</v>
      </c>
      <c r="Q17" s="15">
        <f>'Приложение 13'!Q17/4</f>
        <v>288</v>
      </c>
      <c r="R17" s="15">
        <f>'Приложение 13'!R17/4</f>
        <v>480</v>
      </c>
      <c r="S17" s="15">
        <f>'Приложение 13'!S17/4</f>
        <v>480</v>
      </c>
      <c r="T17" s="15">
        <f>'Приложение 13'!T17/4</f>
        <v>576</v>
      </c>
      <c r="U17" s="21"/>
    </row>
    <row r="18" spans="1:21">
      <c r="A18" s="64" t="s">
        <v>9</v>
      </c>
      <c r="B18" s="15">
        <f>'Приложение 13'!B18/4</f>
        <v>705</v>
      </c>
      <c r="C18" s="15">
        <f>'Приложение 13'!C18/4</f>
        <v>591</v>
      </c>
      <c r="D18" s="15">
        <f>'Приложение 13'!D18/4</f>
        <v>474</v>
      </c>
      <c r="E18" s="15">
        <f>'Приложение 13'!E18/4</f>
        <v>384</v>
      </c>
      <c r="F18" s="15">
        <f>'Приложение 13'!F18/4</f>
        <v>288</v>
      </c>
      <c r="G18" s="15">
        <f>'Приложение 13'!G18/4</f>
        <v>192</v>
      </c>
      <c r="H18" s="15">
        <f>'Приложение 13'!H18/4</f>
        <v>96</v>
      </c>
      <c r="I18" s="15">
        <f>'Приложение 13'!I18/4</f>
        <v>96</v>
      </c>
      <c r="J18" s="15">
        <f>'Приложение 13'!J18/4</f>
        <v>96</v>
      </c>
      <c r="K18" s="15" t="s">
        <v>53</v>
      </c>
      <c r="L18" s="15">
        <f>'Приложение 13'!L18/4</f>
        <v>78</v>
      </c>
      <c r="M18" s="15">
        <f>'Приложение 13'!M18/4</f>
        <v>78</v>
      </c>
      <c r="N18" s="15">
        <f>'Приложение 13'!N18/4</f>
        <v>78</v>
      </c>
      <c r="O18" s="15">
        <f>'Приложение 13'!O18/4</f>
        <v>78</v>
      </c>
      <c r="P18" s="15">
        <f>'Приложение 13'!P18/4</f>
        <v>192</v>
      </c>
      <c r="Q18" s="15">
        <f>'Приложение 13'!Q18/4</f>
        <v>270</v>
      </c>
      <c r="R18" s="15">
        <f>'Приложение 13'!R18/4</f>
        <v>462</v>
      </c>
      <c r="S18" s="15">
        <f>'Приложение 13'!S18/4</f>
        <v>462</v>
      </c>
      <c r="T18" s="15">
        <f>'Приложение 13'!T18/4</f>
        <v>558</v>
      </c>
      <c r="U18" s="21"/>
    </row>
    <row r="19" spans="1:21">
      <c r="A19" s="63" t="s">
        <v>51</v>
      </c>
      <c r="B19" s="15">
        <f>'Приложение 13'!B19/4</f>
        <v>711</v>
      </c>
      <c r="C19" s="15">
        <f>'Приложение 13'!C19/4</f>
        <v>597</v>
      </c>
      <c r="D19" s="15">
        <f>'Приложение 13'!D19/4</f>
        <v>483</v>
      </c>
      <c r="E19" s="15">
        <f>'Приложение 13'!E19/4</f>
        <v>396</v>
      </c>
      <c r="F19" s="15">
        <f>'Приложение 13'!F19/4</f>
        <v>300</v>
      </c>
      <c r="G19" s="15">
        <f>'Приложение 13'!G19/4</f>
        <v>288</v>
      </c>
      <c r="H19" s="15">
        <f>'Приложение 13'!H19/4</f>
        <v>192</v>
      </c>
      <c r="I19" s="15">
        <f>'Приложение 13'!I19/4</f>
        <v>96</v>
      </c>
      <c r="J19" s="15">
        <f>'Приложение 13'!J19/4</f>
        <v>96</v>
      </c>
      <c r="K19" s="15">
        <f>'Приложение 13'!K19/4</f>
        <v>78</v>
      </c>
      <c r="L19" s="15" t="s">
        <v>53</v>
      </c>
      <c r="M19" s="15">
        <f>'Приложение 13'!M19/4</f>
        <v>78</v>
      </c>
      <c r="N19" s="15">
        <f>'Приложение 13'!N19/4</f>
        <v>78</v>
      </c>
      <c r="O19" s="15">
        <f>'Приложение 13'!O19/4</f>
        <v>78</v>
      </c>
      <c r="P19" s="15">
        <f>'Приложение 13'!P19/4</f>
        <v>192</v>
      </c>
      <c r="Q19" s="15">
        <f>'Приложение 13'!Q19/4</f>
        <v>270</v>
      </c>
      <c r="R19" s="15">
        <f>'Приложение 13'!R19/4</f>
        <v>462</v>
      </c>
      <c r="S19" s="15">
        <f>'Приложение 13'!S19/4</f>
        <v>462</v>
      </c>
      <c r="T19" s="15">
        <f>'Приложение 13'!T19/4</f>
        <v>558</v>
      </c>
      <c r="U19" s="21"/>
    </row>
    <row r="20" spans="1:21">
      <c r="A20" s="63" t="s">
        <v>10</v>
      </c>
      <c r="B20" s="15">
        <f>'Приложение 13'!B20/4</f>
        <v>711</v>
      </c>
      <c r="C20" s="15">
        <f>'Приложение 13'!C20/4</f>
        <v>597</v>
      </c>
      <c r="D20" s="15">
        <f>'Приложение 13'!D20/4</f>
        <v>483</v>
      </c>
      <c r="E20" s="15">
        <f>'Приложение 13'!E20/4</f>
        <v>396</v>
      </c>
      <c r="F20" s="15">
        <f>'Приложение 13'!F20/4</f>
        <v>300</v>
      </c>
      <c r="G20" s="15">
        <f>'Приложение 13'!G20/4</f>
        <v>288</v>
      </c>
      <c r="H20" s="15">
        <f>'Приложение 13'!H20/4</f>
        <v>192</v>
      </c>
      <c r="I20" s="15">
        <f>'Приложение 13'!I20/4</f>
        <v>96</v>
      </c>
      <c r="J20" s="15">
        <f>'Приложение 13'!J20/4</f>
        <v>96</v>
      </c>
      <c r="K20" s="15">
        <f>'Приложение 13'!K20/4</f>
        <v>78</v>
      </c>
      <c r="L20" s="15">
        <f>'Приложение 13'!L20/4</f>
        <v>78</v>
      </c>
      <c r="M20" s="15" t="s">
        <v>53</v>
      </c>
      <c r="N20" s="15">
        <f>'Приложение 13'!N20/4</f>
        <v>78</v>
      </c>
      <c r="O20" s="15">
        <f>'Приложение 13'!O20/4</f>
        <v>78</v>
      </c>
      <c r="P20" s="15">
        <f>'Приложение 13'!P20/4</f>
        <v>192</v>
      </c>
      <c r="Q20" s="15">
        <f>'Приложение 13'!Q20/4</f>
        <v>270</v>
      </c>
      <c r="R20" s="15">
        <f>'Приложение 13'!R20/4</f>
        <v>462</v>
      </c>
      <c r="S20" s="15">
        <f>'Приложение 13'!S20/4</f>
        <v>462</v>
      </c>
      <c r="T20" s="15">
        <f>'Приложение 13'!T20/4</f>
        <v>558</v>
      </c>
      <c r="U20" s="21"/>
    </row>
    <row r="21" spans="1:21">
      <c r="A21" s="63" t="s">
        <v>21</v>
      </c>
      <c r="B21" s="15">
        <f>'Приложение 13'!B21/4</f>
        <v>711</v>
      </c>
      <c r="C21" s="15">
        <f>'Приложение 13'!C21/4</f>
        <v>597</v>
      </c>
      <c r="D21" s="15">
        <f>'Приложение 13'!D21/4</f>
        <v>483</v>
      </c>
      <c r="E21" s="15">
        <f>'Приложение 13'!E21/4</f>
        <v>396</v>
      </c>
      <c r="F21" s="15">
        <f>'Приложение 13'!F21/4</f>
        <v>300</v>
      </c>
      <c r="G21" s="15">
        <f>'Приложение 13'!G21/4</f>
        <v>288</v>
      </c>
      <c r="H21" s="15">
        <f>'Приложение 13'!H21/4</f>
        <v>192</v>
      </c>
      <c r="I21" s="15">
        <f>'Приложение 13'!I21/4</f>
        <v>96</v>
      </c>
      <c r="J21" s="15">
        <f>'Приложение 13'!J21/4</f>
        <v>96</v>
      </c>
      <c r="K21" s="15">
        <f>'Приложение 13'!K21/4</f>
        <v>78</v>
      </c>
      <c r="L21" s="15">
        <f>'Приложение 13'!L21/4</f>
        <v>78</v>
      </c>
      <c r="M21" s="15">
        <f>'Приложение 13'!M21/4</f>
        <v>78</v>
      </c>
      <c r="N21" s="15" t="s">
        <v>53</v>
      </c>
      <c r="O21" s="15">
        <f>'Приложение 13'!O21/4</f>
        <v>78</v>
      </c>
      <c r="P21" s="15">
        <f>'Приложение 13'!P21/4</f>
        <v>96</v>
      </c>
      <c r="Q21" s="15">
        <f>'Приложение 13'!Q21/4</f>
        <v>192</v>
      </c>
      <c r="R21" s="15">
        <f>'Приложение 13'!R21/4</f>
        <v>384</v>
      </c>
      <c r="S21" s="15">
        <f>'Приложение 13'!S21/4</f>
        <v>384</v>
      </c>
      <c r="T21" s="15">
        <f>'Приложение 13'!T21/4</f>
        <v>480</v>
      </c>
      <c r="U21" s="21"/>
    </row>
    <row r="22" spans="1:21">
      <c r="A22" s="63" t="s">
        <v>22</v>
      </c>
      <c r="B22" s="15">
        <f>'Приложение 13'!B22/4</f>
        <v>711</v>
      </c>
      <c r="C22" s="15">
        <f>'Приложение 13'!C22/4</f>
        <v>597</v>
      </c>
      <c r="D22" s="15">
        <f>'Приложение 13'!D22/4</f>
        <v>483</v>
      </c>
      <c r="E22" s="15">
        <f>'Приложение 13'!E22/4</f>
        <v>396</v>
      </c>
      <c r="F22" s="15">
        <f>'Приложение 13'!F22/4</f>
        <v>300</v>
      </c>
      <c r="G22" s="15">
        <f>'Приложение 13'!G22/4</f>
        <v>288</v>
      </c>
      <c r="H22" s="15">
        <f>'Приложение 13'!H22/4</f>
        <v>192</v>
      </c>
      <c r="I22" s="15">
        <f>'Приложение 13'!I22/4</f>
        <v>96</v>
      </c>
      <c r="J22" s="15">
        <f>'Приложение 13'!J22/4</f>
        <v>96</v>
      </c>
      <c r="K22" s="15">
        <f>'Приложение 13'!K22/4</f>
        <v>78</v>
      </c>
      <c r="L22" s="15">
        <f>'Приложение 13'!L22/4</f>
        <v>78</v>
      </c>
      <c r="M22" s="15">
        <f>'Приложение 13'!M22/4</f>
        <v>78</v>
      </c>
      <c r="N22" s="15">
        <f>'Приложение 13'!N22/4</f>
        <v>78</v>
      </c>
      <c r="O22" s="15" t="s">
        <v>53</v>
      </c>
      <c r="P22" s="15">
        <f>'Приложение 13'!P22/4</f>
        <v>96</v>
      </c>
      <c r="Q22" s="15">
        <f>'Приложение 13'!Q22/4</f>
        <v>192</v>
      </c>
      <c r="R22" s="15">
        <f>'Приложение 13'!R22/4</f>
        <v>384</v>
      </c>
      <c r="S22" s="15">
        <f>'Приложение 13'!S22/4</f>
        <v>384</v>
      </c>
      <c r="T22" s="15">
        <f>'Приложение 13'!T22/4</f>
        <v>480</v>
      </c>
      <c r="U22" s="21"/>
    </row>
    <row r="23" spans="1:21">
      <c r="A23" s="63" t="s">
        <v>23</v>
      </c>
      <c r="B23" s="15">
        <f>'Приложение 13'!B23/4</f>
        <v>807</v>
      </c>
      <c r="C23" s="15">
        <f>'Приложение 13'!C23/4</f>
        <v>693</v>
      </c>
      <c r="D23" s="15">
        <f>'Приложение 13'!D23/4</f>
        <v>579</v>
      </c>
      <c r="E23" s="15">
        <f>'Приложение 13'!E23/4</f>
        <v>492</v>
      </c>
      <c r="F23" s="15">
        <f>'Приложение 13'!F23/4</f>
        <v>396</v>
      </c>
      <c r="G23" s="15">
        <f>'Приложение 13'!G23/4</f>
        <v>384</v>
      </c>
      <c r="H23" s="15">
        <f>'Приложение 13'!H23/4</f>
        <v>288</v>
      </c>
      <c r="I23" s="15">
        <f>'Приложение 13'!I23/4</f>
        <v>192</v>
      </c>
      <c r="J23" s="15">
        <f>'Приложение 13'!J23/4</f>
        <v>192</v>
      </c>
      <c r="K23" s="15">
        <f>'Приложение 13'!K23/4</f>
        <v>192</v>
      </c>
      <c r="L23" s="15">
        <f>'Приложение 13'!L23/4</f>
        <v>192</v>
      </c>
      <c r="M23" s="15">
        <f>'Приложение 13'!M23/4</f>
        <v>192</v>
      </c>
      <c r="N23" s="15">
        <f>'Приложение 13'!N23/4</f>
        <v>96</v>
      </c>
      <c r="O23" s="15">
        <f>'Приложение 13'!O23/4</f>
        <v>96</v>
      </c>
      <c r="P23" s="15" t="s">
        <v>53</v>
      </c>
      <c r="Q23" s="15">
        <f>'Приложение 13'!Q23/4</f>
        <v>96</v>
      </c>
      <c r="R23" s="15">
        <f>'Приложение 13'!R23/4</f>
        <v>288</v>
      </c>
      <c r="S23" s="15">
        <f>'Приложение 13'!S23/4</f>
        <v>288</v>
      </c>
      <c r="T23" s="15">
        <f>'Приложение 13'!T23/4</f>
        <v>384</v>
      </c>
      <c r="U23" s="21"/>
    </row>
    <row r="24" spans="1:21">
      <c r="A24" s="63" t="s">
        <v>24</v>
      </c>
      <c r="B24" s="15">
        <f>'Приложение 13'!B24/4</f>
        <v>903</v>
      </c>
      <c r="C24" s="15">
        <f>'Приложение 13'!C24/4</f>
        <v>789</v>
      </c>
      <c r="D24" s="15">
        <f>'Приложение 13'!D24/4</f>
        <v>675</v>
      </c>
      <c r="E24" s="15">
        <f>'Приложение 13'!E24/4</f>
        <v>588</v>
      </c>
      <c r="F24" s="15">
        <f>'Приложение 13'!F24/4</f>
        <v>492</v>
      </c>
      <c r="G24" s="15">
        <f>'Приложение 13'!G24/4</f>
        <v>480</v>
      </c>
      <c r="H24" s="15">
        <f>'Приложение 13'!H24/4</f>
        <v>384</v>
      </c>
      <c r="I24" s="15">
        <f>'Приложение 13'!I24/4</f>
        <v>288</v>
      </c>
      <c r="J24" s="15">
        <f>'Приложение 13'!J24/4</f>
        <v>288</v>
      </c>
      <c r="K24" s="15">
        <f>'Приложение 13'!K24/4</f>
        <v>270</v>
      </c>
      <c r="L24" s="15">
        <f>'Приложение 13'!L24/4</f>
        <v>270</v>
      </c>
      <c r="M24" s="15">
        <f>'Приложение 13'!M24/4</f>
        <v>270</v>
      </c>
      <c r="N24" s="15">
        <f>'Приложение 13'!N24/4</f>
        <v>192</v>
      </c>
      <c r="O24" s="15">
        <f>'Приложение 13'!O24/4</f>
        <v>192</v>
      </c>
      <c r="P24" s="15">
        <f>'Приложение 13'!P24/4</f>
        <v>96</v>
      </c>
      <c r="Q24" s="15" t="s">
        <v>53</v>
      </c>
      <c r="R24" s="15">
        <f>'Приложение 13'!R24/4</f>
        <v>192</v>
      </c>
      <c r="S24" s="15">
        <f>'Приложение 13'!S24/4</f>
        <v>192</v>
      </c>
      <c r="T24" s="15">
        <f>'Приложение 13'!T24/4</f>
        <v>288</v>
      </c>
      <c r="U24" s="21"/>
    </row>
    <row r="25" spans="1:21" s="19" customFormat="1">
      <c r="A25" s="65" t="s">
        <v>98</v>
      </c>
      <c r="B25" s="15">
        <f>'Приложение 13'!B25/4</f>
        <v>1095</v>
      </c>
      <c r="C25" s="15">
        <f>'Приложение 13'!C25/4</f>
        <v>981</v>
      </c>
      <c r="D25" s="15">
        <f>'Приложение 13'!D25/4</f>
        <v>867</v>
      </c>
      <c r="E25" s="15">
        <f>'Приложение 13'!E25/4</f>
        <v>780</v>
      </c>
      <c r="F25" s="15">
        <f>'Приложение 13'!F25/4</f>
        <v>684</v>
      </c>
      <c r="G25" s="15">
        <f>'Приложение 13'!G25/4</f>
        <v>672</v>
      </c>
      <c r="H25" s="15">
        <f>'Приложение 13'!H25/4</f>
        <v>576</v>
      </c>
      <c r="I25" s="15">
        <f>'Приложение 13'!I25/4</f>
        <v>480</v>
      </c>
      <c r="J25" s="15">
        <f>'Приложение 13'!J25/4</f>
        <v>480</v>
      </c>
      <c r="K25" s="15">
        <f>'Приложение 13'!K25/4</f>
        <v>462</v>
      </c>
      <c r="L25" s="15">
        <f>'Приложение 13'!L25/4</f>
        <v>462</v>
      </c>
      <c r="M25" s="15">
        <f>'Приложение 13'!M25/4</f>
        <v>462</v>
      </c>
      <c r="N25" s="15">
        <f>'Приложение 13'!N25/4</f>
        <v>384</v>
      </c>
      <c r="O25" s="15">
        <f>'Приложение 13'!O25/4</f>
        <v>384</v>
      </c>
      <c r="P25" s="15">
        <f>'Приложение 13'!P25/4</f>
        <v>288</v>
      </c>
      <c r="Q25" s="15">
        <f>'Приложение 13'!Q25/4</f>
        <v>192</v>
      </c>
      <c r="R25" s="15" t="s">
        <v>53</v>
      </c>
      <c r="S25" s="15">
        <f>'Приложение 13'!S25/4</f>
        <v>96</v>
      </c>
      <c r="T25" s="15">
        <f>'Приложение 13'!T25/4</f>
        <v>96</v>
      </c>
      <c r="U25" s="21"/>
    </row>
    <row r="26" spans="1:21" s="19" customFormat="1">
      <c r="A26" s="65" t="s">
        <v>26</v>
      </c>
      <c r="B26" s="15">
        <f>'Приложение 13'!B26/4</f>
        <v>1095</v>
      </c>
      <c r="C26" s="15">
        <f>'Приложение 13'!C26/4</f>
        <v>981</v>
      </c>
      <c r="D26" s="15">
        <f>'Приложение 13'!D26/4</f>
        <v>867</v>
      </c>
      <c r="E26" s="15">
        <f>'Приложение 13'!E26/4</f>
        <v>780</v>
      </c>
      <c r="F26" s="15">
        <f>'Приложение 13'!F26/4</f>
        <v>684</v>
      </c>
      <c r="G26" s="15">
        <f>'Приложение 13'!G26/4</f>
        <v>672</v>
      </c>
      <c r="H26" s="15">
        <f>'Приложение 13'!H26/4</f>
        <v>576</v>
      </c>
      <c r="I26" s="15">
        <f>'Приложение 13'!I26/4</f>
        <v>480</v>
      </c>
      <c r="J26" s="15">
        <f>'Приложение 13'!J26/4</f>
        <v>480</v>
      </c>
      <c r="K26" s="15">
        <f>'Приложение 13'!K26/4</f>
        <v>462</v>
      </c>
      <c r="L26" s="15">
        <f>'Приложение 13'!L26/4</f>
        <v>462</v>
      </c>
      <c r="M26" s="15">
        <f>'Приложение 13'!M26/4</f>
        <v>462</v>
      </c>
      <c r="N26" s="15">
        <f>'Приложение 13'!N26/4</f>
        <v>384</v>
      </c>
      <c r="O26" s="15">
        <f>'Приложение 13'!O26/4</f>
        <v>384</v>
      </c>
      <c r="P26" s="15">
        <f>'Приложение 13'!P26/4</f>
        <v>288</v>
      </c>
      <c r="Q26" s="15">
        <f>'Приложение 13'!Q26/4</f>
        <v>192</v>
      </c>
      <c r="R26" s="15">
        <f>'Приложение 13'!R26/4</f>
        <v>96</v>
      </c>
      <c r="S26" s="15" t="s">
        <v>53</v>
      </c>
      <c r="T26" s="15">
        <f>'Приложение 13'!T26/4</f>
        <v>96</v>
      </c>
      <c r="U26" s="21"/>
    </row>
    <row r="27" spans="1:21" s="19" customFormat="1">
      <c r="A27" s="65" t="s">
        <v>27</v>
      </c>
      <c r="B27" s="15">
        <f>'Приложение 13'!B27/4</f>
        <v>1191</v>
      </c>
      <c r="C27" s="15">
        <f>'Приложение 13'!C27/4</f>
        <v>1077</v>
      </c>
      <c r="D27" s="15">
        <f>'Приложение 13'!D27/4</f>
        <v>963</v>
      </c>
      <c r="E27" s="15">
        <f>'Приложение 13'!E27/4</f>
        <v>876</v>
      </c>
      <c r="F27" s="15">
        <f>'Приложение 13'!F27/4</f>
        <v>780</v>
      </c>
      <c r="G27" s="15">
        <f>'Приложение 13'!G27/4</f>
        <v>768</v>
      </c>
      <c r="H27" s="15">
        <f>'Приложение 13'!H27/4</f>
        <v>672</v>
      </c>
      <c r="I27" s="15">
        <f>'Приложение 13'!I27/4</f>
        <v>576</v>
      </c>
      <c r="J27" s="15">
        <f>'Приложение 13'!J27/4</f>
        <v>576</v>
      </c>
      <c r="K27" s="15">
        <f>'Приложение 13'!K27/4</f>
        <v>558</v>
      </c>
      <c r="L27" s="15">
        <f>'Приложение 13'!L27/4</f>
        <v>558</v>
      </c>
      <c r="M27" s="15">
        <f>'Приложение 13'!M27/4</f>
        <v>558</v>
      </c>
      <c r="N27" s="15">
        <f>'Приложение 13'!N27/4</f>
        <v>480</v>
      </c>
      <c r="O27" s="15">
        <f>'Приложение 13'!O27/4</f>
        <v>480</v>
      </c>
      <c r="P27" s="15">
        <f>'Приложение 13'!P27/4</f>
        <v>384</v>
      </c>
      <c r="Q27" s="15">
        <f>'Приложение 13'!Q27/4</f>
        <v>288</v>
      </c>
      <c r="R27" s="15">
        <f>'Приложение 13'!R27/4</f>
        <v>96</v>
      </c>
      <c r="S27" s="15">
        <f>'Приложение 13'!S27/4</f>
        <v>96</v>
      </c>
      <c r="T27" s="15" t="s">
        <v>53</v>
      </c>
      <c r="U27" s="21"/>
    </row>
    <row r="28" spans="1:21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69"/>
      <c r="N28" s="69"/>
      <c r="O28" s="34"/>
      <c r="P28" s="34"/>
      <c r="Q28" s="34"/>
      <c r="R28" s="34"/>
      <c r="S28" s="34"/>
      <c r="T28" s="34"/>
      <c r="U28" s="34"/>
    </row>
    <row r="29" spans="1:2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9"/>
      <c r="P29" s="81" t="s">
        <v>55</v>
      </c>
      <c r="Q29" s="81"/>
      <c r="R29" s="81"/>
      <c r="S29" s="81"/>
      <c r="T29" s="81"/>
      <c r="U29" s="44"/>
    </row>
    <row r="30" spans="1:21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  <c r="U30" s="34"/>
    </row>
    <row r="31" spans="1:21" ht="95.25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  <c r="U31" s="34"/>
    </row>
    <row r="32" spans="1:21">
      <c r="A32" s="64" t="s">
        <v>11</v>
      </c>
      <c r="B32" s="15" t="s">
        <v>53</v>
      </c>
      <c r="C32" s="15">
        <f>'Приложение 13'!C32/4</f>
        <v>78</v>
      </c>
      <c r="D32" s="15">
        <f>'Приложение 13'!D32/4</f>
        <v>78</v>
      </c>
      <c r="E32" s="15">
        <f>'Приложение 13'!E32/4</f>
        <v>96</v>
      </c>
      <c r="F32" s="15">
        <f>'Приложение 13'!F32/4</f>
        <v>96</v>
      </c>
      <c r="G32" s="15">
        <f>'Приложение 13'!G32/4</f>
        <v>192</v>
      </c>
      <c r="H32" s="15">
        <f>'Приложение 13'!H32/4</f>
        <v>288</v>
      </c>
      <c r="I32" s="15">
        <f>'Приложение 13'!I32/4</f>
        <v>288</v>
      </c>
      <c r="J32" s="15">
        <f>'Приложение 13'!J32/4</f>
        <v>288</v>
      </c>
      <c r="K32" s="15">
        <f>'Приложение 13'!K32/4</f>
        <v>384</v>
      </c>
      <c r="L32" s="15">
        <f>'Приложение 13'!L32/4</f>
        <v>480</v>
      </c>
      <c r="M32" s="15">
        <f>'Приложение 13'!M32/4</f>
        <v>576</v>
      </c>
      <c r="N32" s="15">
        <f>'Приложение 13'!N32/4</f>
        <v>672</v>
      </c>
      <c r="O32" s="15">
        <f>'Приложение 13'!O32/4</f>
        <v>768</v>
      </c>
      <c r="P32" s="15">
        <f>'Приложение 13'!P32/4</f>
        <v>864</v>
      </c>
      <c r="Q32" s="21"/>
      <c r="R32" s="21"/>
      <c r="S32" s="21"/>
      <c r="T32" s="34"/>
      <c r="U32" s="34"/>
    </row>
    <row r="33" spans="1:21">
      <c r="A33" s="64" t="s">
        <v>10</v>
      </c>
      <c r="B33" s="15">
        <f>'Приложение 13'!B33/4</f>
        <v>78</v>
      </c>
      <c r="C33" s="15" t="s">
        <v>53</v>
      </c>
      <c r="D33" s="15">
        <f>'Приложение 13'!D33/4</f>
        <v>78</v>
      </c>
      <c r="E33" s="15">
        <f>'Приложение 13'!E33/4</f>
        <v>96</v>
      </c>
      <c r="F33" s="15">
        <f>'Приложение 13'!F33/4</f>
        <v>96</v>
      </c>
      <c r="G33" s="15">
        <f>'Приложение 13'!G33/4</f>
        <v>192</v>
      </c>
      <c r="H33" s="15">
        <f>'Приложение 13'!H33/4</f>
        <v>288</v>
      </c>
      <c r="I33" s="15">
        <f>'Приложение 13'!I33/4</f>
        <v>288</v>
      </c>
      <c r="J33" s="15">
        <f>'Приложение 13'!J33/4</f>
        <v>288</v>
      </c>
      <c r="K33" s="15">
        <f>'Приложение 13'!K33/4</f>
        <v>384</v>
      </c>
      <c r="L33" s="15">
        <f>'Приложение 13'!L33/4</f>
        <v>480</v>
      </c>
      <c r="M33" s="15">
        <f>'Приложение 13'!M33/4</f>
        <v>576</v>
      </c>
      <c r="N33" s="15">
        <f>'Приложение 13'!N33/4</f>
        <v>672</v>
      </c>
      <c r="O33" s="15">
        <f>'Приложение 13'!O33/4</f>
        <v>768</v>
      </c>
      <c r="P33" s="15">
        <f>'Приложение 13'!P33/4</f>
        <v>864</v>
      </c>
      <c r="Q33" s="21"/>
      <c r="R33" s="21"/>
      <c r="S33" s="21"/>
      <c r="T33" s="34"/>
      <c r="U33" s="34"/>
    </row>
    <row r="34" spans="1:21">
      <c r="A34" s="64" t="s">
        <v>9</v>
      </c>
      <c r="B34" s="15">
        <f>'Приложение 13'!B34/4</f>
        <v>78</v>
      </c>
      <c r="C34" s="15">
        <f>'Приложение 13'!C34/4</f>
        <v>78</v>
      </c>
      <c r="D34" s="15" t="s">
        <v>53</v>
      </c>
      <c r="E34" s="15">
        <f>'Приложение 13'!E34/4</f>
        <v>96</v>
      </c>
      <c r="F34" s="15">
        <f>'Приложение 13'!F34/4</f>
        <v>96</v>
      </c>
      <c r="G34" s="15">
        <f>'Приложение 13'!G34/4</f>
        <v>96</v>
      </c>
      <c r="H34" s="15">
        <f>'Приложение 13'!H34/4</f>
        <v>192</v>
      </c>
      <c r="I34" s="15">
        <f>'Приложение 13'!I34/4</f>
        <v>192</v>
      </c>
      <c r="J34" s="15">
        <f>'Приложение 13'!J34/4</f>
        <v>192</v>
      </c>
      <c r="K34" s="15">
        <f>'Приложение 13'!K34/4</f>
        <v>288</v>
      </c>
      <c r="L34" s="15">
        <f>'Приложение 13'!L34/4</f>
        <v>384</v>
      </c>
      <c r="M34" s="15">
        <f>'Приложение 13'!M34/4</f>
        <v>480</v>
      </c>
      <c r="N34" s="15">
        <f>'Приложение 13'!N34/4</f>
        <v>576</v>
      </c>
      <c r="O34" s="15">
        <f>'Приложение 13'!O34/4</f>
        <v>672</v>
      </c>
      <c r="P34" s="15">
        <f>'Приложение 13'!P34/4</f>
        <v>768</v>
      </c>
      <c r="Q34" s="21"/>
      <c r="R34" s="21"/>
      <c r="S34" s="21"/>
      <c r="T34" s="34"/>
      <c r="U34" s="34"/>
    </row>
    <row r="35" spans="1:21">
      <c r="A35" s="64" t="s">
        <v>8</v>
      </c>
      <c r="B35" s="15">
        <f>'Приложение 13'!B35/4</f>
        <v>96</v>
      </c>
      <c r="C35" s="15">
        <f>'Приложение 13'!C35/4</f>
        <v>96</v>
      </c>
      <c r="D35" s="15">
        <f>'Приложение 13'!D35/4</f>
        <v>96</v>
      </c>
      <c r="E35" s="15" t="s">
        <v>53</v>
      </c>
      <c r="F35" s="15">
        <f>'Приложение 13'!F35/4</f>
        <v>96</v>
      </c>
      <c r="G35" s="15">
        <f>'Приложение 13'!G35/4</f>
        <v>96</v>
      </c>
      <c r="H35" s="15">
        <f>'Приложение 13'!H35/4</f>
        <v>192</v>
      </c>
      <c r="I35" s="15">
        <f>'Приложение 13'!I35/4</f>
        <v>192</v>
      </c>
      <c r="J35" s="15">
        <f>'Приложение 13'!J35/4</f>
        <v>192</v>
      </c>
      <c r="K35" s="15">
        <f>'Приложение 13'!K35/4</f>
        <v>288</v>
      </c>
      <c r="L35" s="15">
        <f>'Приложение 13'!L35/4</f>
        <v>384</v>
      </c>
      <c r="M35" s="15">
        <f>'Приложение 13'!M35/4</f>
        <v>480</v>
      </c>
      <c r="N35" s="15">
        <f>'Приложение 13'!N35/4</f>
        <v>576</v>
      </c>
      <c r="O35" s="15">
        <f>'Приложение 13'!O35/4</f>
        <v>672</v>
      </c>
      <c r="P35" s="15">
        <f>'Приложение 13'!P35/4</f>
        <v>768</v>
      </c>
      <c r="Q35" s="21"/>
      <c r="R35" s="21"/>
      <c r="S35" s="21"/>
      <c r="T35" s="34"/>
      <c r="U35" s="34"/>
    </row>
    <row r="36" spans="1:21">
      <c r="A36" s="64" t="s">
        <v>7</v>
      </c>
      <c r="B36" s="15">
        <f>'Приложение 13'!B36/4</f>
        <v>96</v>
      </c>
      <c r="C36" s="15">
        <f>'Приложение 13'!C36/4</f>
        <v>96</v>
      </c>
      <c r="D36" s="15">
        <f>'Приложение 13'!D36/4</f>
        <v>96</v>
      </c>
      <c r="E36" s="15">
        <f>'Приложение 13'!E36/4</f>
        <v>96</v>
      </c>
      <c r="F36" s="15" t="s">
        <v>53</v>
      </c>
      <c r="G36" s="15">
        <f>'Приложение 13'!G36/4</f>
        <v>96</v>
      </c>
      <c r="H36" s="15">
        <f>'Приложение 13'!H36/4</f>
        <v>192</v>
      </c>
      <c r="I36" s="15">
        <f>'Приложение 13'!I36/4</f>
        <v>192</v>
      </c>
      <c r="J36" s="15">
        <f>'Приложение 13'!J36/4</f>
        <v>192</v>
      </c>
      <c r="K36" s="15">
        <f>'Приложение 13'!K36/4</f>
        <v>288</v>
      </c>
      <c r="L36" s="15">
        <f>'Приложение 13'!L36/4</f>
        <v>384</v>
      </c>
      <c r="M36" s="15">
        <f>'Приложение 13'!M36/4</f>
        <v>480</v>
      </c>
      <c r="N36" s="15">
        <f>'Приложение 13'!N36/4</f>
        <v>576</v>
      </c>
      <c r="O36" s="15">
        <f>'Приложение 13'!O36/4</f>
        <v>672</v>
      </c>
      <c r="P36" s="15">
        <f>'Приложение 13'!P36/4</f>
        <v>768</v>
      </c>
      <c r="Q36" s="21"/>
      <c r="R36" s="21"/>
      <c r="S36" s="21"/>
      <c r="T36" s="34"/>
      <c r="U36" s="34"/>
    </row>
    <row r="37" spans="1:21">
      <c r="A37" s="64" t="s">
        <v>6</v>
      </c>
      <c r="B37" s="15">
        <f>'Приложение 13'!B37/4</f>
        <v>192</v>
      </c>
      <c r="C37" s="15">
        <f>'Приложение 13'!C37/4</f>
        <v>192</v>
      </c>
      <c r="D37" s="15">
        <f>'Приложение 13'!D37/4</f>
        <v>96</v>
      </c>
      <c r="E37" s="15">
        <f>'Приложение 13'!E37/4</f>
        <v>96</v>
      </c>
      <c r="F37" s="15">
        <f>'Приложение 13'!F37/4</f>
        <v>96</v>
      </c>
      <c r="G37" s="15" t="s">
        <v>53</v>
      </c>
      <c r="H37" s="15">
        <f>'Приложение 13'!H37/4</f>
        <v>96</v>
      </c>
      <c r="I37" s="15">
        <f>'Приложение 13'!I37/4</f>
        <v>96</v>
      </c>
      <c r="J37" s="15">
        <f>'Приложение 13'!J37/4</f>
        <v>96</v>
      </c>
      <c r="K37" s="15">
        <f>'Приложение 13'!K37/4</f>
        <v>192</v>
      </c>
      <c r="L37" s="15">
        <f>'Приложение 13'!L37/4</f>
        <v>288</v>
      </c>
      <c r="M37" s="15">
        <f>'Приложение 13'!M37/4</f>
        <v>384</v>
      </c>
      <c r="N37" s="15">
        <f>'Приложение 13'!N37/4</f>
        <v>480</v>
      </c>
      <c r="O37" s="15">
        <f>'Приложение 13'!O37/4</f>
        <v>576</v>
      </c>
      <c r="P37" s="15">
        <f>'Приложение 13'!P37/4</f>
        <v>672</v>
      </c>
      <c r="Q37" s="21"/>
      <c r="R37" s="21"/>
      <c r="S37" s="21"/>
      <c r="T37" s="34"/>
      <c r="U37" s="34"/>
    </row>
    <row r="38" spans="1:21">
      <c r="A38" s="64" t="s">
        <v>12</v>
      </c>
      <c r="B38" s="15">
        <f>'Приложение 13'!B38/4</f>
        <v>288</v>
      </c>
      <c r="C38" s="15">
        <f>'Приложение 13'!C38/4</f>
        <v>288</v>
      </c>
      <c r="D38" s="15">
        <f>'Приложение 13'!D38/4</f>
        <v>192</v>
      </c>
      <c r="E38" s="15">
        <f>'Приложение 13'!E38/4</f>
        <v>192</v>
      </c>
      <c r="F38" s="15">
        <f>'Приложение 13'!F38/4</f>
        <v>192</v>
      </c>
      <c r="G38" s="15">
        <f>'Приложение 13'!G38/4</f>
        <v>96</v>
      </c>
      <c r="H38" s="15" t="s">
        <v>53</v>
      </c>
      <c r="I38" s="15">
        <f>'Приложение 13'!I38/4</f>
        <v>96</v>
      </c>
      <c r="J38" s="15">
        <f>'Приложение 13'!J38/4</f>
        <v>96</v>
      </c>
      <c r="K38" s="15">
        <f>'Приложение 13'!K38/4</f>
        <v>96</v>
      </c>
      <c r="L38" s="15">
        <f>'Приложение 13'!L38/4</f>
        <v>192</v>
      </c>
      <c r="M38" s="15">
        <f>'Приложение 13'!M38/4</f>
        <v>288</v>
      </c>
      <c r="N38" s="15">
        <f>'Приложение 13'!N38/4</f>
        <v>384</v>
      </c>
      <c r="O38" s="15">
        <f>'Приложение 13'!O38/4</f>
        <v>480</v>
      </c>
      <c r="P38" s="15">
        <f>'Приложение 13'!P38/4</f>
        <v>576</v>
      </c>
      <c r="Q38" s="21"/>
      <c r="R38" s="21"/>
      <c r="S38" s="21"/>
      <c r="T38" s="34"/>
      <c r="U38" s="34"/>
    </row>
    <row r="39" spans="1:21">
      <c r="A39" s="64" t="s">
        <v>13</v>
      </c>
      <c r="B39" s="15">
        <f>'Приложение 13'!B39/4</f>
        <v>288</v>
      </c>
      <c r="C39" s="15">
        <f>'Приложение 13'!C39/4</f>
        <v>288</v>
      </c>
      <c r="D39" s="15">
        <f>'Приложение 13'!D39/4</f>
        <v>192</v>
      </c>
      <c r="E39" s="15">
        <f>'Приложение 13'!E39/4</f>
        <v>192</v>
      </c>
      <c r="F39" s="15">
        <f>'Приложение 13'!F39/4</f>
        <v>192</v>
      </c>
      <c r="G39" s="15">
        <f>'Приложение 13'!G39/4</f>
        <v>96</v>
      </c>
      <c r="H39" s="15">
        <f>'Приложение 13'!H39/4</f>
        <v>96</v>
      </c>
      <c r="I39" s="15" t="s">
        <v>53</v>
      </c>
      <c r="J39" s="15">
        <f>'Приложение 13'!J39/4</f>
        <v>96</v>
      </c>
      <c r="K39" s="15">
        <f>'Приложение 13'!K39/4</f>
        <v>96</v>
      </c>
      <c r="L39" s="15">
        <f>'Приложение 13'!L39/4</f>
        <v>192</v>
      </c>
      <c r="M39" s="15">
        <f>'Приложение 13'!M39/4</f>
        <v>288</v>
      </c>
      <c r="N39" s="15">
        <f>'Приложение 13'!N39/4</f>
        <v>384</v>
      </c>
      <c r="O39" s="15">
        <f>'Приложение 13'!O39/4</f>
        <v>480</v>
      </c>
      <c r="P39" s="15">
        <f>'Приложение 13'!P39/4</f>
        <v>576</v>
      </c>
      <c r="Q39" s="21"/>
      <c r="R39" s="21"/>
      <c r="S39" s="21"/>
      <c r="T39" s="34"/>
      <c r="U39" s="34"/>
    </row>
    <row r="40" spans="1:21">
      <c r="A40" s="64" t="s">
        <v>14</v>
      </c>
      <c r="B40" s="15">
        <f>'Приложение 13'!B40/4</f>
        <v>288</v>
      </c>
      <c r="C40" s="15">
        <f>'Приложение 13'!C40/4</f>
        <v>288</v>
      </c>
      <c r="D40" s="15">
        <f>'Приложение 13'!D40/4</f>
        <v>192</v>
      </c>
      <c r="E40" s="15">
        <f>'Приложение 13'!E40/4</f>
        <v>192</v>
      </c>
      <c r="F40" s="15">
        <f>'Приложение 13'!F40/4</f>
        <v>192</v>
      </c>
      <c r="G40" s="15">
        <f>'Приложение 13'!G40/4</f>
        <v>96</v>
      </c>
      <c r="H40" s="15">
        <f>'Приложение 13'!H40/4</f>
        <v>96</v>
      </c>
      <c r="I40" s="15">
        <f>'Приложение 13'!I40/4</f>
        <v>96</v>
      </c>
      <c r="J40" s="15" t="s">
        <v>53</v>
      </c>
      <c r="K40" s="15">
        <f>'Приложение 13'!K40/4</f>
        <v>96</v>
      </c>
      <c r="L40" s="15">
        <f>'Приложение 13'!L40/4</f>
        <v>192</v>
      </c>
      <c r="M40" s="15">
        <f>'Приложение 13'!M40/4</f>
        <v>288</v>
      </c>
      <c r="N40" s="15">
        <f>'Приложение 13'!N40/4</f>
        <v>384</v>
      </c>
      <c r="O40" s="15">
        <f>'Приложение 13'!O40/4</f>
        <v>480</v>
      </c>
      <c r="P40" s="15">
        <f>'Приложение 13'!P40/4</f>
        <v>576</v>
      </c>
      <c r="Q40" s="21"/>
      <c r="R40" s="21"/>
      <c r="S40" s="21"/>
      <c r="T40" s="34"/>
      <c r="U40" s="34"/>
    </row>
    <row r="41" spans="1:21">
      <c r="A41" s="64" t="s">
        <v>15</v>
      </c>
      <c r="B41" s="15">
        <f>'Приложение 13'!B41/4</f>
        <v>384</v>
      </c>
      <c r="C41" s="15">
        <f>'Приложение 13'!C41/4</f>
        <v>384</v>
      </c>
      <c r="D41" s="15">
        <f>'Приложение 13'!D41/4</f>
        <v>288</v>
      </c>
      <c r="E41" s="15">
        <f>'Приложение 13'!E41/4</f>
        <v>288</v>
      </c>
      <c r="F41" s="15">
        <f>'Приложение 13'!F41/4</f>
        <v>288</v>
      </c>
      <c r="G41" s="15">
        <f>'Приложение 13'!G41/4</f>
        <v>192</v>
      </c>
      <c r="H41" s="15">
        <f>'Приложение 13'!H41/4</f>
        <v>96</v>
      </c>
      <c r="I41" s="15">
        <f>'Приложение 13'!I41/4</f>
        <v>96</v>
      </c>
      <c r="J41" s="15">
        <f>'Приложение 13'!J41/4</f>
        <v>96</v>
      </c>
      <c r="K41" s="15" t="s">
        <v>53</v>
      </c>
      <c r="L41" s="15">
        <f>'Приложение 13'!L41/4</f>
        <v>96</v>
      </c>
      <c r="M41" s="15">
        <f>'Приложение 13'!M41/4</f>
        <v>192</v>
      </c>
      <c r="N41" s="15">
        <f>'Приложение 13'!N41/4</f>
        <v>288</v>
      </c>
      <c r="O41" s="15">
        <f>'Приложение 13'!O41/4</f>
        <v>384</v>
      </c>
      <c r="P41" s="15">
        <f>'Приложение 13'!P41/4</f>
        <v>480</v>
      </c>
      <c r="Q41" s="21"/>
      <c r="R41" s="21"/>
      <c r="S41" s="21"/>
      <c r="T41" s="34"/>
      <c r="U41" s="34"/>
    </row>
    <row r="42" spans="1:21">
      <c r="A42" s="64" t="s">
        <v>16</v>
      </c>
      <c r="B42" s="15">
        <f>'Приложение 13'!B42/4</f>
        <v>480</v>
      </c>
      <c r="C42" s="15">
        <f>'Приложение 13'!C42/4</f>
        <v>480</v>
      </c>
      <c r="D42" s="15">
        <f>'Приложение 13'!D42/4</f>
        <v>384</v>
      </c>
      <c r="E42" s="15">
        <f>'Приложение 13'!E42/4</f>
        <v>384</v>
      </c>
      <c r="F42" s="15">
        <f>'Приложение 13'!F42/4</f>
        <v>384</v>
      </c>
      <c r="G42" s="15">
        <f>'Приложение 13'!G42/4</f>
        <v>288</v>
      </c>
      <c r="H42" s="15">
        <f>'Приложение 13'!H42/4</f>
        <v>192</v>
      </c>
      <c r="I42" s="15">
        <f>'Приложение 13'!I42/4</f>
        <v>192</v>
      </c>
      <c r="J42" s="15">
        <f>'Приложение 13'!J42/4</f>
        <v>192</v>
      </c>
      <c r="K42" s="15">
        <f>'Приложение 13'!K42/4</f>
        <v>96</v>
      </c>
      <c r="L42" s="15" t="s">
        <v>53</v>
      </c>
      <c r="M42" s="15">
        <f>'Приложение 13'!M42/4</f>
        <v>96</v>
      </c>
      <c r="N42" s="15">
        <f>'Приложение 13'!N42/4</f>
        <v>192</v>
      </c>
      <c r="O42" s="15">
        <f>'Приложение 13'!O42/4</f>
        <v>288</v>
      </c>
      <c r="P42" s="15">
        <f>'Приложение 13'!P42/4</f>
        <v>384</v>
      </c>
      <c r="Q42" s="21"/>
      <c r="R42" s="21"/>
      <c r="S42" s="21"/>
      <c r="T42" s="34"/>
      <c r="U42" s="34"/>
    </row>
    <row r="43" spans="1:21">
      <c r="A43" s="64" t="s">
        <v>17</v>
      </c>
      <c r="B43" s="15">
        <f>'Приложение 13'!B43/4</f>
        <v>576</v>
      </c>
      <c r="C43" s="15">
        <f>'Приложение 13'!C43/4</f>
        <v>576</v>
      </c>
      <c r="D43" s="15">
        <f>'Приложение 13'!D43/4</f>
        <v>480</v>
      </c>
      <c r="E43" s="15">
        <f>'Приложение 13'!E43/4</f>
        <v>480</v>
      </c>
      <c r="F43" s="15">
        <f>'Приложение 13'!F43/4</f>
        <v>480</v>
      </c>
      <c r="G43" s="15">
        <f>'Приложение 13'!G43/4</f>
        <v>384</v>
      </c>
      <c r="H43" s="15">
        <f>'Приложение 13'!H43/4</f>
        <v>288</v>
      </c>
      <c r="I43" s="15">
        <f>'Приложение 13'!I43/4</f>
        <v>288</v>
      </c>
      <c r="J43" s="15">
        <f>'Приложение 13'!J43/4</f>
        <v>288</v>
      </c>
      <c r="K43" s="15">
        <f>'Приложение 13'!K43/4</f>
        <v>192</v>
      </c>
      <c r="L43" s="15">
        <f>'Приложение 13'!L43/4</f>
        <v>96</v>
      </c>
      <c r="M43" s="15" t="s">
        <v>53</v>
      </c>
      <c r="N43" s="15">
        <f>'Приложение 13'!N43/4</f>
        <v>96</v>
      </c>
      <c r="O43" s="15">
        <f>'Приложение 13'!O43/4</f>
        <v>192</v>
      </c>
      <c r="P43" s="15">
        <f>'Приложение 13'!P43/4</f>
        <v>288</v>
      </c>
      <c r="Q43" s="21"/>
      <c r="R43" s="21"/>
      <c r="S43" s="21"/>
      <c r="T43" s="34"/>
      <c r="U43" s="34"/>
    </row>
    <row r="44" spans="1:21">
      <c r="A44" s="64" t="s">
        <v>18</v>
      </c>
      <c r="B44" s="15">
        <f>'Приложение 13'!B44/4</f>
        <v>672</v>
      </c>
      <c r="C44" s="15">
        <f>'Приложение 13'!C44/4</f>
        <v>672</v>
      </c>
      <c r="D44" s="15">
        <f>'Приложение 13'!D44/4</f>
        <v>576</v>
      </c>
      <c r="E44" s="15">
        <f>'Приложение 13'!E44/4</f>
        <v>576</v>
      </c>
      <c r="F44" s="15">
        <f>'Приложение 13'!F44/4</f>
        <v>576</v>
      </c>
      <c r="G44" s="15">
        <f>'Приложение 13'!G44/4</f>
        <v>480</v>
      </c>
      <c r="H44" s="15">
        <f>'Приложение 13'!H44/4</f>
        <v>384</v>
      </c>
      <c r="I44" s="15">
        <f>'Приложение 13'!I44/4</f>
        <v>384</v>
      </c>
      <c r="J44" s="15">
        <f>'Приложение 13'!J44/4</f>
        <v>384</v>
      </c>
      <c r="K44" s="15">
        <f>'Приложение 13'!K44/4</f>
        <v>288</v>
      </c>
      <c r="L44" s="15">
        <f>'Приложение 13'!L44/4</f>
        <v>192</v>
      </c>
      <c r="M44" s="15">
        <f>'Приложение 13'!M44/4</f>
        <v>96</v>
      </c>
      <c r="N44" s="15" t="s">
        <v>53</v>
      </c>
      <c r="O44" s="15">
        <f>'Приложение 13'!O44/4</f>
        <v>96</v>
      </c>
      <c r="P44" s="15">
        <f>'Приложение 13'!P44/4</f>
        <v>192</v>
      </c>
      <c r="Q44" s="21"/>
      <c r="R44" s="21"/>
      <c r="S44" s="21"/>
      <c r="T44" s="34"/>
      <c r="U44" s="34"/>
    </row>
    <row r="45" spans="1:21">
      <c r="A45" s="64" t="s">
        <v>19</v>
      </c>
      <c r="B45" s="15">
        <f>'Приложение 13'!B45/4</f>
        <v>768</v>
      </c>
      <c r="C45" s="15">
        <f>'Приложение 13'!C45/4</f>
        <v>768</v>
      </c>
      <c r="D45" s="15">
        <f>'Приложение 13'!D45/4</f>
        <v>672</v>
      </c>
      <c r="E45" s="15">
        <f>'Приложение 13'!E45/4</f>
        <v>672</v>
      </c>
      <c r="F45" s="15">
        <f>'Приложение 13'!F45/4</f>
        <v>672</v>
      </c>
      <c r="G45" s="15">
        <f>'Приложение 13'!G45/4</f>
        <v>576</v>
      </c>
      <c r="H45" s="15">
        <f>'Приложение 13'!H45/4</f>
        <v>480</v>
      </c>
      <c r="I45" s="15">
        <f>'Приложение 13'!I45/4</f>
        <v>480</v>
      </c>
      <c r="J45" s="15">
        <f>'Приложение 13'!J45/4</f>
        <v>480</v>
      </c>
      <c r="K45" s="15">
        <f>'Приложение 13'!K45/4</f>
        <v>384</v>
      </c>
      <c r="L45" s="15">
        <f>'Приложение 13'!L45/4</f>
        <v>288</v>
      </c>
      <c r="M45" s="15">
        <f>'Приложение 13'!M45/4</f>
        <v>192</v>
      </c>
      <c r="N45" s="15">
        <f>'Приложение 13'!N45/4</f>
        <v>96</v>
      </c>
      <c r="O45" s="15" t="s">
        <v>53</v>
      </c>
      <c r="P45" s="15">
        <f>'Приложение 13'!P45/4</f>
        <v>96</v>
      </c>
      <c r="Q45" s="21"/>
      <c r="R45" s="21"/>
      <c r="S45" s="21"/>
      <c r="T45" s="34"/>
      <c r="U45" s="34"/>
    </row>
    <row r="46" spans="1:21">
      <c r="A46" s="64" t="s">
        <v>20</v>
      </c>
      <c r="B46" s="15">
        <f>'Приложение 13'!B46/4</f>
        <v>864</v>
      </c>
      <c r="C46" s="15">
        <f>'Приложение 13'!C46/4</f>
        <v>864</v>
      </c>
      <c r="D46" s="15">
        <f>'Приложение 13'!D46/4</f>
        <v>768</v>
      </c>
      <c r="E46" s="15">
        <f>'Приложение 13'!E46/4</f>
        <v>768</v>
      </c>
      <c r="F46" s="15">
        <f>'Приложение 13'!F46/4</f>
        <v>768</v>
      </c>
      <c r="G46" s="15">
        <f>'Приложение 13'!G46/4</f>
        <v>672</v>
      </c>
      <c r="H46" s="15">
        <f>'Приложение 13'!H46/4</f>
        <v>576</v>
      </c>
      <c r="I46" s="15">
        <f>'Приложение 13'!I46/4</f>
        <v>576</v>
      </c>
      <c r="J46" s="15">
        <f>'Приложение 13'!J46/4</f>
        <v>576</v>
      </c>
      <c r="K46" s="15">
        <f>'Приложение 13'!K46/4</f>
        <v>480</v>
      </c>
      <c r="L46" s="15">
        <f>'Приложение 13'!L46/4</f>
        <v>384</v>
      </c>
      <c r="M46" s="15">
        <f>'Приложение 13'!M46/4</f>
        <v>288</v>
      </c>
      <c r="N46" s="15">
        <f>'Приложение 13'!N46/4</f>
        <v>192</v>
      </c>
      <c r="O46" s="15">
        <f>'Приложение 13'!O46/4</f>
        <v>96</v>
      </c>
      <c r="P46" s="15" t="s">
        <v>53</v>
      </c>
      <c r="Q46" s="21"/>
      <c r="R46" s="21"/>
      <c r="S46" s="21"/>
      <c r="T46" s="34"/>
      <c r="U46" s="34"/>
    </row>
    <row r="47" spans="1:21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  <c r="U48" s="44"/>
    </row>
    <row r="49" spans="1:21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  <c r="U49" s="44"/>
    </row>
    <row r="50" spans="1:21" ht="95.25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  <c r="U50" s="37"/>
    </row>
    <row r="51" spans="1:21">
      <c r="A51" s="64" t="s">
        <v>11</v>
      </c>
      <c r="B51" s="15" t="s">
        <v>53</v>
      </c>
      <c r="C51" s="15">
        <f>'Приложение 13'!C51/4</f>
        <v>78</v>
      </c>
      <c r="D51" s="15">
        <f>'Приложение 13'!D51/4</f>
        <v>78</v>
      </c>
      <c r="E51" s="15">
        <f>'Приложение 13'!E51/4</f>
        <v>78</v>
      </c>
      <c r="F51" s="15">
        <f>'Приложение 13'!F51/4</f>
        <v>192</v>
      </c>
      <c r="G51" s="15">
        <f>'Приложение 13'!G51/4</f>
        <v>270</v>
      </c>
      <c r="H51" s="15">
        <f>'Приложение 13'!H51/4</f>
        <v>462</v>
      </c>
      <c r="I51" s="15">
        <f>'Приложение 13'!I51/4</f>
        <v>462</v>
      </c>
      <c r="J51" s="15">
        <f>'Приложение 13'!J51/4</f>
        <v>558</v>
      </c>
      <c r="K51" s="15">
        <f>'Приложение 13'!K51/4</f>
        <v>750</v>
      </c>
      <c r="L51" s="15">
        <f>'Приложение 13'!L51/4</f>
        <v>750</v>
      </c>
      <c r="M51" s="15">
        <f>'Приложение 13'!M51/4</f>
        <v>750</v>
      </c>
      <c r="N51" s="15">
        <f>'Приложение 13'!N51/4</f>
        <v>849</v>
      </c>
      <c r="O51" s="15">
        <f>'Приложение 13'!O51/4</f>
        <v>849</v>
      </c>
      <c r="P51" s="15">
        <f>'Приложение 13'!P51/4</f>
        <v>948</v>
      </c>
      <c r="Q51" s="15">
        <f>'Приложение 13'!Q51/4</f>
        <v>1044</v>
      </c>
      <c r="R51" s="21"/>
      <c r="S51" s="21"/>
      <c r="T51" s="21"/>
      <c r="U51" s="21"/>
    </row>
    <row r="52" spans="1:21">
      <c r="A52" s="64" t="s">
        <v>10</v>
      </c>
      <c r="B52" s="15">
        <f>'Приложение 13'!B52/4</f>
        <v>78</v>
      </c>
      <c r="C52" s="15" t="s">
        <v>53</v>
      </c>
      <c r="D52" s="15">
        <f>'Приложение 13'!D52/4</f>
        <v>78</v>
      </c>
      <c r="E52" s="15">
        <f>'Приложение 13'!E52/4</f>
        <v>78</v>
      </c>
      <c r="F52" s="15">
        <f>'Приложение 13'!F52/4</f>
        <v>192</v>
      </c>
      <c r="G52" s="15">
        <f>'Приложение 13'!G52/4</f>
        <v>270</v>
      </c>
      <c r="H52" s="15">
        <f>'Приложение 13'!H52/4</f>
        <v>462</v>
      </c>
      <c r="I52" s="15">
        <f>'Приложение 13'!I52/4</f>
        <v>462</v>
      </c>
      <c r="J52" s="15">
        <f>'Приложение 13'!J52/4</f>
        <v>558</v>
      </c>
      <c r="K52" s="15">
        <f>'Приложение 13'!K52/4</f>
        <v>750</v>
      </c>
      <c r="L52" s="15">
        <f>'Приложение 13'!L52/4</f>
        <v>750</v>
      </c>
      <c r="M52" s="15">
        <f>'Приложение 13'!M52/4</f>
        <v>750</v>
      </c>
      <c r="N52" s="15">
        <f>'Приложение 13'!N52/4</f>
        <v>849</v>
      </c>
      <c r="O52" s="15">
        <f>'Приложение 13'!O52/4</f>
        <v>849</v>
      </c>
      <c r="P52" s="15">
        <f>'Приложение 13'!P52/4</f>
        <v>948</v>
      </c>
      <c r="Q52" s="15">
        <f>'Приложение 13'!Q52/4</f>
        <v>1044</v>
      </c>
      <c r="R52" s="21"/>
      <c r="S52" s="21"/>
      <c r="T52" s="21"/>
      <c r="U52" s="21"/>
    </row>
    <row r="53" spans="1:21">
      <c r="A53" s="64" t="s">
        <v>21</v>
      </c>
      <c r="B53" s="15">
        <f>'Приложение 13'!B53/4</f>
        <v>78</v>
      </c>
      <c r="C53" s="15">
        <f>'Приложение 13'!C53/4</f>
        <v>78</v>
      </c>
      <c r="D53" s="15" t="s">
        <v>53</v>
      </c>
      <c r="E53" s="15">
        <f>'Приложение 13'!E53/4</f>
        <v>78</v>
      </c>
      <c r="F53" s="15">
        <f>'Приложение 13'!F53/4</f>
        <v>96</v>
      </c>
      <c r="G53" s="15">
        <f>'Приложение 13'!G53/4</f>
        <v>192</v>
      </c>
      <c r="H53" s="15">
        <f>'Приложение 13'!H53/4</f>
        <v>384</v>
      </c>
      <c r="I53" s="15">
        <f>'Приложение 13'!I53/4</f>
        <v>384</v>
      </c>
      <c r="J53" s="15">
        <f>'Приложение 13'!J53/4</f>
        <v>480</v>
      </c>
      <c r="K53" s="15">
        <f>'Приложение 13'!K53/4</f>
        <v>672</v>
      </c>
      <c r="L53" s="15">
        <f>'Приложение 13'!L53/4</f>
        <v>672</v>
      </c>
      <c r="M53" s="15">
        <f>'Приложение 13'!M53/4</f>
        <v>672</v>
      </c>
      <c r="N53" s="15">
        <f>'Приложение 13'!N53/4</f>
        <v>771</v>
      </c>
      <c r="O53" s="15">
        <f>'Приложение 13'!O53/4</f>
        <v>771</v>
      </c>
      <c r="P53" s="15">
        <f>'Приложение 13'!P53/4</f>
        <v>870</v>
      </c>
      <c r="Q53" s="15">
        <f>'Приложение 13'!Q53/4</f>
        <v>966</v>
      </c>
      <c r="R53" s="21"/>
      <c r="S53" s="21"/>
      <c r="T53" s="21"/>
      <c r="U53" s="21"/>
    </row>
    <row r="54" spans="1:21">
      <c r="A54" s="64" t="s">
        <v>22</v>
      </c>
      <c r="B54" s="15">
        <f>'Приложение 13'!B54/4</f>
        <v>78</v>
      </c>
      <c r="C54" s="15">
        <f>'Приложение 13'!C54/4</f>
        <v>78</v>
      </c>
      <c r="D54" s="15">
        <f>'Приложение 13'!D54/4</f>
        <v>78</v>
      </c>
      <c r="E54" s="15" t="s">
        <v>53</v>
      </c>
      <c r="F54" s="15">
        <f>'Приложение 13'!F54/4</f>
        <v>96</v>
      </c>
      <c r="G54" s="15">
        <f>'Приложение 13'!G54/4</f>
        <v>192</v>
      </c>
      <c r="H54" s="15">
        <f>'Приложение 13'!H54/4</f>
        <v>384</v>
      </c>
      <c r="I54" s="15">
        <f>'Приложение 13'!I54/4</f>
        <v>384</v>
      </c>
      <c r="J54" s="15">
        <f>'Приложение 13'!J54/4</f>
        <v>480</v>
      </c>
      <c r="K54" s="15">
        <f>'Приложение 13'!K54/4</f>
        <v>672</v>
      </c>
      <c r="L54" s="15">
        <f>'Приложение 13'!L54/4</f>
        <v>672</v>
      </c>
      <c r="M54" s="15">
        <f>'Приложение 13'!M54/4</f>
        <v>672</v>
      </c>
      <c r="N54" s="15">
        <f>'Приложение 13'!N54/4</f>
        <v>771</v>
      </c>
      <c r="O54" s="15">
        <f>'Приложение 13'!O54/4</f>
        <v>771</v>
      </c>
      <c r="P54" s="15">
        <f>'Приложение 13'!P54/4</f>
        <v>870</v>
      </c>
      <c r="Q54" s="15">
        <f>'Приложение 13'!Q54/4</f>
        <v>966</v>
      </c>
      <c r="R54" s="21"/>
      <c r="S54" s="21"/>
      <c r="T54" s="21"/>
      <c r="U54" s="21"/>
    </row>
    <row r="55" spans="1:21">
      <c r="A55" s="64" t="s">
        <v>23</v>
      </c>
      <c r="B55" s="15">
        <f>'Приложение 13'!B55/4</f>
        <v>192</v>
      </c>
      <c r="C55" s="15">
        <f>'Приложение 13'!C55/4</f>
        <v>192</v>
      </c>
      <c r="D55" s="15">
        <f>'Приложение 13'!D55/4</f>
        <v>96</v>
      </c>
      <c r="E55" s="15">
        <f>'Приложение 13'!E55/4</f>
        <v>96</v>
      </c>
      <c r="F55" s="15" t="s">
        <v>53</v>
      </c>
      <c r="G55" s="15">
        <f>'Приложение 13'!G55/4</f>
        <v>96</v>
      </c>
      <c r="H55" s="15">
        <f>'Приложение 13'!H55/4</f>
        <v>288</v>
      </c>
      <c r="I55" s="15">
        <f>'Приложение 13'!I55/4</f>
        <v>288</v>
      </c>
      <c r="J55" s="15">
        <f>'Приложение 13'!J55/4</f>
        <v>384</v>
      </c>
      <c r="K55" s="15">
        <f>'Приложение 13'!K55/4</f>
        <v>576</v>
      </c>
      <c r="L55" s="15">
        <f>'Приложение 13'!L55/4</f>
        <v>576</v>
      </c>
      <c r="M55" s="15">
        <f>'Приложение 13'!M55/4</f>
        <v>576</v>
      </c>
      <c r="N55" s="15">
        <f>'Приложение 13'!N55/4</f>
        <v>675</v>
      </c>
      <c r="O55" s="15">
        <f>'Приложение 13'!O55/4</f>
        <v>675</v>
      </c>
      <c r="P55" s="15">
        <f>'Приложение 13'!P55/4</f>
        <v>774</v>
      </c>
      <c r="Q55" s="15">
        <f>'Приложение 13'!Q55/4</f>
        <v>870</v>
      </c>
      <c r="R55" s="21"/>
      <c r="S55" s="21"/>
      <c r="T55" s="21"/>
      <c r="U55" s="21"/>
    </row>
    <row r="56" spans="1:21">
      <c r="A56" s="64" t="s">
        <v>24</v>
      </c>
      <c r="B56" s="15">
        <f>'Приложение 13'!B56/4</f>
        <v>270</v>
      </c>
      <c r="C56" s="15">
        <f>'Приложение 13'!C56/4</f>
        <v>270</v>
      </c>
      <c r="D56" s="15">
        <f>'Приложение 13'!D56/4</f>
        <v>192</v>
      </c>
      <c r="E56" s="15">
        <f>'Приложение 13'!E56/4</f>
        <v>192</v>
      </c>
      <c r="F56" s="15">
        <f>'Приложение 13'!F56/4</f>
        <v>96</v>
      </c>
      <c r="G56" s="15" t="s">
        <v>53</v>
      </c>
      <c r="H56" s="15">
        <f>'Приложение 13'!H56/4</f>
        <v>192</v>
      </c>
      <c r="I56" s="15">
        <f>'Приложение 13'!I56/4</f>
        <v>192</v>
      </c>
      <c r="J56" s="15">
        <f>'Приложение 13'!J56/4</f>
        <v>288</v>
      </c>
      <c r="K56" s="15">
        <f>'Приложение 13'!K56/4</f>
        <v>480</v>
      </c>
      <c r="L56" s="15">
        <f>'Приложение 13'!L56/4</f>
        <v>480</v>
      </c>
      <c r="M56" s="15">
        <f>'Приложение 13'!M56/4</f>
        <v>480</v>
      </c>
      <c r="N56" s="15">
        <f>'Приложение 13'!N56/4</f>
        <v>579</v>
      </c>
      <c r="O56" s="15">
        <f>'Приложение 13'!O56/4</f>
        <v>579</v>
      </c>
      <c r="P56" s="15">
        <f>'Приложение 13'!P56/4</f>
        <v>678</v>
      </c>
      <c r="Q56" s="15">
        <f>'Приложение 13'!Q56/4</f>
        <v>774</v>
      </c>
      <c r="R56" s="21"/>
      <c r="S56" s="21"/>
      <c r="T56" s="21"/>
      <c r="U56" s="21"/>
    </row>
    <row r="57" spans="1:21">
      <c r="A57" s="64" t="s">
        <v>25</v>
      </c>
      <c r="B57" s="15">
        <f>'Приложение 13'!B57/4</f>
        <v>462</v>
      </c>
      <c r="C57" s="15">
        <f>'Приложение 13'!C57/4</f>
        <v>462</v>
      </c>
      <c r="D57" s="15">
        <f>'Приложение 13'!D57/4</f>
        <v>384</v>
      </c>
      <c r="E57" s="15">
        <f>'Приложение 13'!E57/4</f>
        <v>384</v>
      </c>
      <c r="F57" s="15">
        <f>'Приложение 13'!F57/4</f>
        <v>288</v>
      </c>
      <c r="G57" s="15">
        <f>'Приложение 13'!G57/4</f>
        <v>192</v>
      </c>
      <c r="H57" s="15" t="s">
        <v>53</v>
      </c>
      <c r="I57" s="15">
        <f>'Приложение 13'!I57/4</f>
        <v>96</v>
      </c>
      <c r="J57" s="15">
        <f>'Приложение 13'!J57/4</f>
        <v>96</v>
      </c>
      <c r="K57" s="15">
        <f>'Приложение 13'!K57/4</f>
        <v>288</v>
      </c>
      <c r="L57" s="15">
        <f>'Приложение 13'!L57/4</f>
        <v>288</v>
      </c>
      <c r="M57" s="15">
        <f>'Приложение 13'!M57/4</f>
        <v>288</v>
      </c>
      <c r="N57" s="15">
        <f>'Приложение 13'!N57/4</f>
        <v>387</v>
      </c>
      <c r="O57" s="15">
        <f>'Приложение 13'!O57/4</f>
        <v>387</v>
      </c>
      <c r="P57" s="15">
        <f>'Приложение 13'!P57/4</f>
        <v>486</v>
      </c>
      <c r="Q57" s="15">
        <f>'Приложение 13'!Q57/4</f>
        <v>582</v>
      </c>
      <c r="R57" s="21"/>
      <c r="S57" s="21"/>
      <c r="T57" s="21"/>
      <c r="U57" s="21"/>
    </row>
    <row r="58" spans="1:21">
      <c r="A58" s="64" t="s">
        <v>26</v>
      </c>
      <c r="B58" s="15">
        <f>'Приложение 13'!B58/4</f>
        <v>462</v>
      </c>
      <c r="C58" s="15">
        <f>'Приложение 13'!C58/4</f>
        <v>462</v>
      </c>
      <c r="D58" s="15">
        <f>'Приложение 13'!D58/4</f>
        <v>384</v>
      </c>
      <c r="E58" s="15">
        <f>'Приложение 13'!E58/4</f>
        <v>384</v>
      </c>
      <c r="F58" s="15">
        <f>'Приложение 13'!F58/4</f>
        <v>288</v>
      </c>
      <c r="G58" s="15">
        <f>'Приложение 13'!G58/4</f>
        <v>192</v>
      </c>
      <c r="H58" s="15">
        <f>'Приложение 13'!H58/4</f>
        <v>96</v>
      </c>
      <c r="I58" s="15" t="s">
        <v>53</v>
      </c>
      <c r="J58" s="15">
        <f>'Приложение 13'!J58/4</f>
        <v>96</v>
      </c>
      <c r="K58" s="15">
        <f>'Приложение 13'!K58/4</f>
        <v>288</v>
      </c>
      <c r="L58" s="15">
        <f>'Приложение 13'!L58/4</f>
        <v>288</v>
      </c>
      <c r="M58" s="15">
        <f>'Приложение 13'!M58/4</f>
        <v>288</v>
      </c>
      <c r="N58" s="15">
        <f>'Приложение 13'!N58/4</f>
        <v>387</v>
      </c>
      <c r="O58" s="15">
        <f>'Приложение 13'!O58/4</f>
        <v>387</v>
      </c>
      <c r="P58" s="15">
        <f>'Приложение 13'!P58/4</f>
        <v>486</v>
      </c>
      <c r="Q58" s="15">
        <f>'Приложение 13'!Q58/4</f>
        <v>582</v>
      </c>
      <c r="R58" s="21"/>
      <c r="S58" s="21"/>
      <c r="T58" s="21"/>
      <c r="U58" s="21"/>
    </row>
    <row r="59" spans="1:21">
      <c r="A59" s="64" t="s">
        <v>27</v>
      </c>
      <c r="B59" s="15">
        <f>'Приложение 13'!B59/4</f>
        <v>558</v>
      </c>
      <c r="C59" s="15">
        <f>'Приложение 13'!C59/4</f>
        <v>558</v>
      </c>
      <c r="D59" s="15">
        <f>'Приложение 13'!D59/4</f>
        <v>480</v>
      </c>
      <c r="E59" s="15">
        <f>'Приложение 13'!E59/4</f>
        <v>480</v>
      </c>
      <c r="F59" s="15">
        <f>'Приложение 13'!F59/4</f>
        <v>384</v>
      </c>
      <c r="G59" s="15">
        <f>'Приложение 13'!G59/4</f>
        <v>288</v>
      </c>
      <c r="H59" s="15">
        <f>'Приложение 13'!H59/4</f>
        <v>96</v>
      </c>
      <c r="I59" s="15">
        <f>'Приложение 13'!I59/4</f>
        <v>96</v>
      </c>
      <c r="J59" s="15" t="s">
        <v>53</v>
      </c>
      <c r="K59" s="15">
        <f>'Приложение 13'!K59/4</f>
        <v>192</v>
      </c>
      <c r="L59" s="15">
        <f>'Приложение 13'!L59/4</f>
        <v>192</v>
      </c>
      <c r="M59" s="15">
        <f>'Приложение 13'!M59/4</f>
        <v>192</v>
      </c>
      <c r="N59" s="15">
        <f>'Приложение 13'!N59/4</f>
        <v>291</v>
      </c>
      <c r="O59" s="15">
        <f>'Приложение 13'!O59/4</f>
        <v>291</v>
      </c>
      <c r="P59" s="15">
        <f>'Приложение 13'!P59/4</f>
        <v>390</v>
      </c>
      <c r="Q59" s="15">
        <f>'Приложение 13'!Q59/4</f>
        <v>486</v>
      </c>
      <c r="R59" s="21"/>
      <c r="S59" s="21"/>
      <c r="T59" s="21"/>
      <c r="U59" s="21"/>
    </row>
    <row r="60" spans="1:21">
      <c r="A60" s="64" t="s">
        <v>28</v>
      </c>
      <c r="B60" s="15">
        <f>'Приложение 13'!B60/4</f>
        <v>750</v>
      </c>
      <c r="C60" s="15">
        <f>'Приложение 13'!C60/4</f>
        <v>750</v>
      </c>
      <c r="D60" s="15">
        <f>'Приложение 13'!D60/4</f>
        <v>672</v>
      </c>
      <c r="E60" s="15">
        <f>'Приложение 13'!E60/4</f>
        <v>672</v>
      </c>
      <c r="F60" s="15">
        <f>'Приложение 13'!F60/4</f>
        <v>576</v>
      </c>
      <c r="G60" s="15">
        <f>'Приложение 13'!G60/4</f>
        <v>480</v>
      </c>
      <c r="H60" s="15">
        <f>'Приложение 13'!H60/4</f>
        <v>288</v>
      </c>
      <c r="I60" s="15">
        <f>'Приложение 13'!I60/4</f>
        <v>288</v>
      </c>
      <c r="J60" s="15">
        <f>'Приложение 13'!J60/4</f>
        <v>192</v>
      </c>
      <c r="K60" s="15" t="s">
        <v>53</v>
      </c>
      <c r="L60" s="15">
        <f>'Приложение 13'!L60/4</f>
        <v>96</v>
      </c>
      <c r="M60" s="15">
        <f>'Приложение 13'!M60/4</f>
        <v>96</v>
      </c>
      <c r="N60" s="15">
        <f>'Приложение 13'!N60/4</f>
        <v>96</v>
      </c>
      <c r="O60" s="15">
        <f>'Приложение 13'!O60/4</f>
        <v>195</v>
      </c>
      <c r="P60" s="15">
        <f>'Приложение 13'!P60/4</f>
        <v>291</v>
      </c>
      <c r="Q60" s="15">
        <f>'Приложение 13'!Q60/4</f>
        <v>390</v>
      </c>
      <c r="R60" s="21"/>
      <c r="S60" s="21"/>
      <c r="T60" s="21"/>
      <c r="U60" s="21"/>
    </row>
    <row r="61" spans="1:21">
      <c r="A61" s="64" t="s">
        <v>29</v>
      </c>
      <c r="B61" s="15">
        <f>'Приложение 13'!B61/4</f>
        <v>750</v>
      </c>
      <c r="C61" s="15">
        <f>'Приложение 13'!C61/4</f>
        <v>750</v>
      </c>
      <c r="D61" s="15">
        <f>'Приложение 13'!D61/4</f>
        <v>672</v>
      </c>
      <c r="E61" s="15">
        <f>'Приложение 13'!E61/4</f>
        <v>672</v>
      </c>
      <c r="F61" s="15">
        <f>'Приложение 13'!F61/4</f>
        <v>576</v>
      </c>
      <c r="G61" s="15">
        <f>'Приложение 13'!G61/4</f>
        <v>480</v>
      </c>
      <c r="H61" s="15">
        <f>'Приложение 13'!H61/4</f>
        <v>288</v>
      </c>
      <c r="I61" s="15">
        <f>'Приложение 13'!I61/4</f>
        <v>288</v>
      </c>
      <c r="J61" s="15">
        <f>'Приложение 13'!J61/4</f>
        <v>192</v>
      </c>
      <c r="K61" s="15">
        <f>'Приложение 13'!K61/4</f>
        <v>96</v>
      </c>
      <c r="L61" s="15" t="s">
        <v>53</v>
      </c>
      <c r="M61" s="15">
        <f>'Приложение 13'!M61/4</f>
        <v>96</v>
      </c>
      <c r="N61" s="15">
        <f>'Приложение 13'!N61/4</f>
        <v>96</v>
      </c>
      <c r="O61" s="15">
        <f>'Приложение 13'!O61/4</f>
        <v>195</v>
      </c>
      <c r="P61" s="15">
        <f>'Приложение 13'!P61/4</f>
        <v>291</v>
      </c>
      <c r="Q61" s="15">
        <f>'Приложение 13'!Q61/4</f>
        <v>291</v>
      </c>
      <c r="R61" s="21"/>
      <c r="S61" s="21"/>
      <c r="T61" s="21"/>
      <c r="U61" s="21"/>
    </row>
    <row r="62" spans="1:21">
      <c r="A62" s="64" t="s">
        <v>30</v>
      </c>
      <c r="B62" s="15">
        <f>'Приложение 13'!B62/4</f>
        <v>750</v>
      </c>
      <c r="C62" s="15">
        <f>'Приложение 13'!C62/4</f>
        <v>750</v>
      </c>
      <c r="D62" s="15">
        <f>'Приложение 13'!D62/4</f>
        <v>672</v>
      </c>
      <c r="E62" s="15">
        <f>'Приложение 13'!E62/4</f>
        <v>672</v>
      </c>
      <c r="F62" s="15">
        <f>'Приложение 13'!F62/4</f>
        <v>576</v>
      </c>
      <c r="G62" s="15">
        <f>'Приложение 13'!G62/4</f>
        <v>480</v>
      </c>
      <c r="H62" s="15">
        <f>'Приложение 13'!H62/4</f>
        <v>288</v>
      </c>
      <c r="I62" s="15">
        <f>'Приложение 13'!I62/4</f>
        <v>288</v>
      </c>
      <c r="J62" s="15">
        <f>'Приложение 13'!J62/4</f>
        <v>192</v>
      </c>
      <c r="K62" s="15">
        <f>'Приложение 13'!K62/4</f>
        <v>96</v>
      </c>
      <c r="L62" s="15">
        <f>'Приложение 13'!L62/4</f>
        <v>96</v>
      </c>
      <c r="M62" s="15" t="s">
        <v>53</v>
      </c>
      <c r="N62" s="15">
        <f>'Приложение 13'!N62/4</f>
        <v>96</v>
      </c>
      <c r="O62" s="15">
        <f>'Приложение 13'!O62/4</f>
        <v>96</v>
      </c>
      <c r="P62" s="15">
        <f>'Приложение 13'!P62/4</f>
        <v>195</v>
      </c>
      <c r="Q62" s="15">
        <f>'Приложение 13'!Q62/4</f>
        <v>291</v>
      </c>
      <c r="R62" s="21"/>
      <c r="S62" s="21"/>
      <c r="T62" s="21"/>
      <c r="U62" s="21"/>
    </row>
    <row r="63" spans="1:21">
      <c r="A63" s="64" t="s">
        <v>31</v>
      </c>
      <c r="B63" s="15">
        <f>'Приложение 13'!B63/4</f>
        <v>849</v>
      </c>
      <c r="C63" s="15">
        <f>'Приложение 13'!C63/4</f>
        <v>849</v>
      </c>
      <c r="D63" s="15">
        <f>'Приложение 13'!D63/4</f>
        <v>771</v>
      </c>
      <c r="E63" s="15">
        <f>'Приложение 13'!E63/4</f>
        <v>771</v>
      </c>
      <c r="F63" s="15">
        <f>'Приложение 13'!F63/4</f>
        <v>675</v>
      </c>
      <c r="G63" s="15">
        <f>'Приложение 13'!G63/4</f>
        <v>579</v>
      </c>
      <c r="H63" s="15">
        <f>'Приложение 13'!H63/4</f>
        <v>387</v>
      </c>
      <c r="I63" s="15">
        <f>'Приложение 13'!I63/4</f>
        <v>387</v>
      </c>
      <c r="J63" s="15">
        <f>'Приложение 13'!J63/4</f>
        <v>291</v>
      </c>
      <c r="K63" s="15">
        <f>'Приложение 13'!K63/4</f>
        <v>96</v>
      </c>
      <c r="L63" s="15">
        <f>'Приложение 13'!L63/4</f>
        <v>96</v>
      </c>
      <c r="M63" s="15">
        <f>'Приложение 13'!M63/4</f>
        <v>96</v>
      </c>
      <c r="N63" s="15" t="s">
        <v>53</v>
      </c>
      <c r="O63" s="15">
        <f>'Приложение 13'!O63/4</f>
        <v>96</v>
      </c>
      <c r="P63" s="15">
        <f>'Приложение 13'!P63/4</f>
        <v>195</v>
      </c>
      <c r="Q63" s="15">
        <f>'Приложение 13'!Q63/4</f>
        <v>291</v>
      </c>
      <c r="R63" s="21"/>
      <c r="S63" s="21"/>
      <c r="T63" s="21"/>
      <c r="U63" s="21"/>
    </row>
    <row r="64" spans="1:21">
      <c r="A64" s="64" t="s">
        <v>32</v>
      </c>
      <c r="B64" s="15">
        <f>'Приложение 13'!B64/4</f>
        <v>849</v>
      </c>
      <c r="C64" s="15">
        <f>'Приложение 13'!C64/4</f>
        <v>849</v>
      </c>
      <c r="D64" s="15">
        <f>'Приложение 13'!D64/4</f>
        <v>771</v>
      </c>
      <c r="E64" s="15">
        <f>'Приложение 13'!E64/4</f>
        <v>771</v>
      </c>
      <c r="F64" s="15">
        <f>'Приложение 13'!F64/4</f>
        <v>675</v>
      </c>
      <c r="G64" s="15">
        <f>'Приложение 13'!G64/4</f>
        <v>579</v>
      </c>
      <c r="H64" s="15">
        <f>'Приложение 13'!H64/4</f>
        <v>387</v>
      </c>
      <c r="I64" s="15">
        <f>'Приложение 13'!I64/4</f>
        <v>387</v>
      </c>
      <c r="J64" s="15">
        <f>'Приложение 13'!J64/4</f>
        <v>291</v>
      </c>
      <c r="K64" s="15">
        <f>'Приложение 13'!K64/4</f>
        <v>195</v>
      </c>
      <c r="L64" s="15">
        <f>'Приложение 13'!L64/4</f>
        <v>195</v>
      </c>
      <c r="M64" s="15">
        <f>'Приложение 13'!M64/4</f>
        <v>96</v>
      </c>
      <c r="N64" s="15">
        <f>'Приложение 13'!N64/4</f>
        <v>96</v>
      </c>
      <c r="O64" s="15" t="s">
        <v>53</v>
      </c>
      <c r="P64" s="15">
        <f>'Приложение 13'!P64/4</f>
        <v>96</v>
      </c>
      <c r="Q64" s="15">
        <f>'Приложение 13'!Q64/4</f>
        <v>195</v>
      </c>
      <c r="R64" s="21"/>
      <c r="S64" s="21"/>
      <c r="T64" s="21"/>
      <c r="U64" s="21"/>
    </row>
    <row r="65" spans="1:21">
      <c r="A65" s="64" t="s">
        <v>33</v>
      </c>
      <c r="B65" s="15">
        <f>'Приложение 13'!B65/4</f>
        <v>948</v>
      </c>
      <c r="C65" s="15">
        <f>'Приложение 13'!C65/4</f>
        <v>948</v>
      </c>
      <c r="D65" s="15">
        <f>'Приложение 13'!D65/4</f>
        <v>870</v>
      </c>
      <c r="E65" s="15">
        <f>'Приложение 13'!E65/4</f>
        <v>870</v>
      </c>
      <c r="F65" s="15">
        <f>'Приложение 13'!F65/4</f>
        <v>774</v>
      </c>
      <c r="G65" s="15">
        <f>'Приложение 13'!G65/4</f>
        <v>678</v>
      </c>
      <c r="H65" s="15">
        <f>'Приложение 13'!H65/4</f>
        <v>486</v>
      </c>
      <c r="I65" s="15">
        <f>'Приложение 13'!I65/4</f>
        <v>486</v>
      </c>
      <c r="J65" s="15">
        <f>'Приложение 13'!J65/4</f>
        <v>390</v>
      </c>
      <c r="K65" s="15">
        <f>'Приложение 13'!K65/4</f>
        <v>291</v>
      </c>
      <c r="L65" s="15">
        <f>'Приложение 13'!L65/4</f>
        <v>291</v>
      </c>
      <c r="M65" s="15">
        <f>'Приложение 13'!M65/4</f>
        <v>195</v>
      </c>
      <c r="N65" s="15">
        <f>'Приложение 13'!N65/4</f>
        <v>195</v>
      </c>
      <c r="O65" s="15">
        <f>'Приложение 13'!O65/4</f>
        <v>96</v>
      </c>
      <c r="P65" s="15" t="s">
        <v>53</v>
      </c>
      <c r="Q65" s="15">
        <f>'Приложение 13'!Q65/4</f>
        <v>96</v>
      </c>
      <c r="R65" s="21"/>
      <c r="S65" s="21"/>
      <c r="T65" s="21"/>
      <c r="U65" s="21"/>
    </row>
    <row r="66" spans="1:21">
      <c r="A66" s="64" t="s">
        <v>34</v>
      </c>
      <c r="B66" s="15">
        <f>'Приложение 13'!B66/4</f>
        <v>1044</v>
      </c>
      <c r="C66" s="15">
        <f>'Приложение 13'!C66/4</f>
        <v>1044</v>
      </c>
      <c r="D66" s="15">
        <f>'Приложение 13'!D66/4</f>
        <v>966</v>
      </c>
      <c r="E66" s="15">
        <f>'Приложение 13'!E66/4</f>
        <v>966</v>
      </c>
      <c r="F66" s="15">
        <f>'Приложение 13'!F66/4</f>
        <v>870</v>
      </c>
      <c r="G66" s="15">
        <f>'Приложение 13'!G66/4</f>
        <v>774</v>
      </c>
      <c r="H66" s="15">
        <f>'Приложение 13'!H66/4</f>
        <v>582</v>
      </c>
      <c r="I66" s="15">
        <f>'Приложение 13'!I66/4</f>
        <v>582</v>
      </c>
      <c r="J66" s="15">
        <f>'Приложение 13'!J66/4</f>
        <v>486</v>
      </c>
      <c r="K66" s="15">
        <f>'Приложение 13'!K66/4</f>
        <v>390</v>
      </c>
      <c r="L66" s="15">
        <f>'Приложение 13'!L66/4</f>
        <v>291</v>
      </c>
      <c r="M66" s="15">
        <f>'Приложение 13'!M66/4</f>
        <v>291</v>
      </c>
      <c r="N66" s="15">
        <f>'Приложение 13'!N66/4</f>
        <v>291</v>
      </c>
      <c r="O66" s="15">
        <f>'Приложение 13'!O66/4</f>
        <v>195</v>
      </c>
      <c r="P66" s="15">
        <f>'Приложение 13'!P66/4</f>
        <v>96</v>
      </c>
      <c r="Q66" s="15" t="s">
        <v>53</v>
      </c>
      <c r="R66" s="21"/>
      <c r="S66" s="21"/>
      <c r="T66" s="21"/>
      <c r="U66" s="21"/>
    </row>
    <row r="67" spans="1:21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1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69"/>
      <c r="P68" s="81" t="s">
        <v>57</v>
      </c>
      <c r="Q68" s="81"/>
      <c r="R68" s="81"/>
      <c r="S68" s="81"/>
      <c r="T68" s="81"/>
      <c r="U68" s="44"/>
    </row>
    <row r="69" spans="1:21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  <c r="U69" s="34"/>
    </row>
    <row r="70" spans="1:21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  <c r="U70" s="34"/>
    </row>
    <row r="71" spans="1:21">
      <c r="A71" s="64" t="s">
        <v>11</v>
      </c>
      <c r="B71" s="15" t="s">
        <v>53</v>
      </c>
      <c r="C71" s="15">
        <f>'Приложение 13'!C71/4</f>
        <v>78</v>
      </c>
      <c r="D71" s="15">
        <f>'Приложение 13'!D71/4</f>
        <v>192</v>
      </c>
      <c r="E71" s="15">
        <f>'Приложение 13'!E71/4</f>
        <v>288</v>
      </c>
      <c r="F71" s="15">
        <f>'Приложение 13'!F71/4</f>
        <v>300</v>
      </c>
      <c r="G71" s="15">
        <f>'Приложение 13'!G71/4</f>
        <v>396</v>
      </c>
      <c r="H71" s="15">
        <f>'Приложение 13'!H71/4</f>
        <v>492</v>
      </c>
      <c r="I71" s="15">
        <f>'Приложение 13'!I71/4</f>
        <v>588</v>
      </c>
      <c r="J71" s="15">
        <f>'Приложение 13'!J71/4</f>
        <v>588</v>
      </c>
      <c r="K71" s="15">
        <f>'Приложение 13'!K71/4</f>
        <v>780</v>
      </c>
      <c r="L71" s="15">
        <f>'Приложение 13'!L71/4</f>
        <v>876</v>
      </c>
      <c r="M71" s="15">
        <f>'Приложение 13'!M71/4</f>
        <v>972</v>
      </c>
      <c r="N71" s="15">
        <f>'Приложение 13'!N71/4</f>
        <v>1071</v>
      </c>
      <c r="O71" s="15">
        <f>'Приложение 13'!O71/4</f>
        <v>1167</v>
      </c>
      <c r="P71" s="34"/>
      <c r="Q71" s="34"/>
      <c r="R71" s="34"/>
      <c r="S71" s="34"/>
      <c r="T71" s="34"/>
      <c r="U71" s="34"/>
    </row>
    <row r="72" spans="1:21">
      <c r="A72" s="64" t="s">
        <v>35</v>
      </c>
      <c r="B72" s="15">
        <f>'Приложение 13'!B72/4</f>
        <v>78</v>
      </c>
      <c r="C72" s="15" t="s">
        <v>53</v>
      </c>
      <c r="D72" s="15">
        <f>'Приложение 13'!D72/4</f>
        <v>96</v>
      </c>
      <c r="E72" s="15">
        <f>'Приложение 13'!E72/4</f>
        <v>192</v>
      </c>
      <c r="F72" s="15">
        <f>'Приложение 13'!F72/4</f>
        <v>192</v>
      </c>
      <c r="G72" s="15">
        <f>'Приложение 13'!G72/4</f>
        <v>288</v>
      </c>
      <c r="H72" s="15">
        <f>'Приложение 13'!H72/4</f>
        <v>384</v>
      </c>
      <c r="I72" s="15">
        <f>'Приложение 13'!I72/4</f>
        <v>480</v>
      </c>
      <c r="J72" s="15">
        <f>'Приложение 13'!J72/4</f>
        <v>480</v>
      </c>
      <c r="K72" s="15">
        <f>'Приложение 13'!K72/4</f>
        <v>672</v>
      </c>
      <c r="L72" s="15">
        <f>'Приложение 13'!L72/4</f>
        <v>768</v>
      </c>
      <c r="M72" s="15">
        <f>'Приложение 13'!M72/4</f>
        <v>864</v>
      </c>
      <c r="N72" s="15">
        <f>'Приложение 13'!N72/4</f>
        <v>963</v>
      </c>
      <c r="O72" s="15">
        <f>'Приложение 13'!O72/4</f>
        <v>1059</v>
      </c>
      <c r="P72" s="34"/>
      <c r="Q72" s="34"/>
      <c r="R72" s="34"/>
      <c r="S72" s="34"/>
      <c r="T72" s="34"/>
      <c r="U72" s="34"/>
    </row>
    <row r="73" spans="1:21">
      <c r="A73" s="64" t="s">
        <v>36</v>
      </c>
      <c r="B73" s="15">
        <f>'Приложение 13'!B73/4</f>
        <v>192</v>
      </c>
      <c r="C73" s="15">
        <f>'Приложение 13'!C73/4</f>
        <v>96</v>
      </c>
      <c r="D73" s="15" t="s">
        <v>53</v>
      </c>
      <c r="E73" s="15">
        <f>'Приложение 13'!E73/4</f>
        <v>96</v>
      </c>
      <c r="F73" s="15">
        <f>'Приложение 13'!F73/4</f>
        <v>96</v>
      </c>
      <c r="G73" s="15">
        <f>'Приложение 13'!G73/4</f>
        <v>192</v>
      </c>
      <c r="H73" s="15">
        <f>'Приложение 13'!H73/4</f>
        <v>288</v>
      </c>
      <c r="I73" s="15">
        <f>'Приложение 13'!I73/4</f>
        <v>384</v>
      </c>
      <c r="J73" s="15">
        <f>'Приложение 13'!J73/4</f>
        <v>384</v>
      </c>
      <c r="K73" s="15">
        <f>'Приложение 13'!K73/4</f>
        <v>576</v>
      </c>
      <c r="L73" s="15">
        <f>'Приложение 13'!L73/4</f>
        <v>672</v>
      </c>
      <c r="M73" s="15">
        <f>'Приложение 13'!M73/4</f>
        <v>768</v>
      </c>
      <c r="N73" s="15">
        <f>'Приложение 13'!N73/4</f>
        <v>867</v>
      </c>
      <c r="O73" s="15">
        <f>'Приложение 13'!O73/4</f>
        <v>963</v>
      </c>
      <c r="P73" s="34"/>
      <c r="Q73" s="34"/>
      <c r="R73" s="34"/>
      <c r="S73" s="34"/>
      <c r="T73" s="34"/>
      <c r="U73" s="34"/>
    </row>
    <row r="74" spans="1:21">
      <c r="A74" s="64" t="s">
        <v>37</v>
      </c>
      <c r="B74" s="15">
        <f>'Приложение 13'!B74/4</f>
        <v>288</v>
      </c>
      <c r="C74" s="15">
        <f>'Приложение 13'!C74/4</f>
        <v>192</v>
      </c>
      <c r="D74" s="15">
        <f>'Приложение 13'!D74/4</f>
        <v>96</v>
      </c>
      <c r="E74" s="15" t="s">
        <v>53</v>
      </c>
      <c r="F74" s="15">
        <f>'Приложение 13'!F74/4</f>
        <v>96</v>
      </c>
      <c r="G74" s="15">
        <f>'Приложение 13'!G74/4</f>
        <v>96</v>
      </c>
      <c r="H74" s="15">
        <f>'Приложение 13'!H74/4</f>
        <v>192</v>
      </c>
      <c r="I74" s="15">
        <f>'Приложение 13'!I74/4</f>
        <v>288</v>
      </c>
      <c r="J74" s="15">
        <f>'Приложение 13'!J74/4</f>
        <v>288</v>
      </c>
      <c r="K74" s="15">
        <f>'Приложение 13'!K74/4</f>
        <v>480</v>
      </c>
      <c r="L74" s="15">
        <f>'Приложение 13'!L74/4</f>
        <v>576</v>
      </c>
      <c r="M74" s="15">
        <f>'Приложение 13'!M74/4</f>
        <v>672</v>
      </c>
      <c r="N74" s="15">
        <f>'Приложение 13'!N74/4</f>
        <v>771</v>
      </c>
      <c r="O74" s="15">
        <f>'Приложение 13'!O74/4</f>
        <v>867</v>
      </c>
      <c r="P74" s="34"/>
      <c r="Q74" s="34"/>
      <c r="R74" s="34"/>
      <c r="S74" s="34"/>
      <c r="T74" s="34"/>
      <c r="U74" s="34"/>
    </row>
    <row r="75" spans="1:21">
      <c r="A75" s="64" t="s">
        <v>38</v>
      </c>
      <c r="B75" s="15">
        <f>'Приложение 13'!B75/4</f>
        <v>300</v>
      </c>
      <c r="C75" s="15">
        <f>'Приложение 13'!C75/4</f>
        <v>192</v>
      </c>
      <c r="D75" s="15">
        <f>'Приложение 13'!D75/4</f>
        <v>96</v>
      </c>
      <c r="E75" s="15">
        <f>'Приложение 13'!E75/4</f>
        <v>96</v>
      </c>
      <c r="F75" s="15" t="s">
        <v>53</v>
      </c>
      <c r="G75" s="15">
        <f>'Приложение 13'!G75/4</f>
        <v>96</v>
      </c>
      <c r="H75" s="15">
        <f>'Приложение 13'!H75/4</f>
        <v>192</v>
      </c>
      <c r="I75" s="15">
        <f>'Приложение 13'!I75/4</f>
        <v>288</v>
      </c>
      <c r="J75" s="15">
        <f>'Приложение 13'!J75/4</f>
        <v>288</v>
      </c>
      <c r="K75" s="15">
        <f>'Приложение 13'!K75/4</f>
        <v>480</v>
      </c>
      <c r="L75" s="15">
        <f>'Приложение 13'!L75/4</f>
        <v>576</v>
      </c>
      <c r="M75" s="15">
        <f>'Приложение 13'!M75/4</f>
        <v>672</v>
      </c>
      <c r="N75" s="15">
        <f>'Приложение 13'!N75/4</f>
        <v>771</v>
      </c>
      <c r="O75" s="15">
        <f>'Приложение 13'!O75/4</f>
        <v>867</v>
      </c>
      <c r="P75" s="34"/>
      <c r="Q75" s="34"/>
      <c r="R75" s="34"/>
      <c r="S75" s="34"/>
      <c r="T75" s="34"/>
      <c r="U75" s="34"/>
    </row>
    <row r="76" spans="1:21">
      <c r="A76" s="64" t="s">
        <v>39</v>
      </c>
      <c r="B76" s="15">
        <f>'Приложение 13'!B76/4</f>
        <v>396</v>
      </c>
      <c r="C76" s="15">
        <f>'Приложение 13'!C76/4</f>
        <v>288</v>
      </c>
      <c r="D76" s="15">
        <f>'Приложение 13'!D76/4</f>
        <v>192</v>
      </c>
      <c r="E76" s="15">
        <f>'Приложение 13'!E76/4</f>
        <v>96</v>
      </c>
      <c r="F76" s="15">
        <f>'Приложение 13'!F76/4</f>
        <v>96</v>
      </c>
      <c r="G76" s="15" t="s">
        <v>53</v>
      </c>
      <c r="H76" s="15">
        <f>'Приложение 13'!H76/4</f>
        <v>96</v>
      </c>
      <c r="I76" s="15">
        <f>'Приложение 13'!I76/4</f>
        <v>192</v>
      </c>
      <c r="J76" s="15">
        <f>'Приложение 13'!J76/4</f>
        <v>192</v>
      </c>
      <c r="K76" s="15">
        <f>'Приложение 13'!K76/4</f>
        <v>384</v>
      </c>
      <c r="L76" s="15">
        <f>'Приложение 13'!L76/4</f>
        <v>480</v>
      </c>
      <c r="M76" s="15">
        <f>'Приложение 13'!M76/4</f>
        <v>576</v>
      </c>
      <c r="N76" s="15">
        <f>'Приложение 13'!N76/4</f>
        <v>675</v>
      </c>
      <c r="O76" s="15">
        <f>'Приложение 13'!O76/4</f>
        <v>771</v>
      </c>
      <c r="P76" s="34"/>
      <c r="Q76" s="34"/>
      <c r="R76" s="34"/>
      <c r="S76" s="34"/>
      <c r="T76" s="34"/>
      <c r="U76" s="34"/>
    </row>
    <row r="77" spans="1:21">
      <c r="A77" s="64" t="s">
        <v>40</v>
      </c>
      <c r="B77" s="15">
        <f>'Приложение 13'!B77/4</f>
        <v>492</v>
      </c>
      <c r="C77" s="15">
        <f>'Приложение 13'!C77/4</f>
        <v>384</v>
      </c>
      <c r="D77" s="15">
        <f>'Приложение 13'!D77/4</f>
        <v>288</v>
      </c>
      <c r="E77" s="15">
        <f>'Приложение 13'!E77/4</f>
        <v>192</v>
      </c>
      <c r="F77" s="15">
        <f>'Приложение 13'!F77/4</f>
        <v>192</v>
      </c>
      <c r="G77" s="15">
        <f>'Приложение 13'!G77/4</f>
        <v>96</v>
      </c>
      <c r="H77" s="15" t="s">
        <v>53</v>
      </c>
      <c r="I77" s="15">
        <f>'Приложение 13'!I77/4</f>
        <v>96</v>
      </c>
      <c r="J77" s="15">
        <f>'Приложение 13'!J77/4</f>
        <v>96</v>
      </c>
      <c r="K77" s="15">
        <f>'Приложение 13'!K77/4</f>
        <v>288</v>
      </c>
      <c r="L77" s="15">
        <f>'Приложение 13'!L77/4</f>
        <v>384</v>
      </c>
      <c r="M77" s="15">
        <f>'Приложение 13'!M77/4</f>
        <v>480</v>
      </c>
      <c r="N77" s="15">
        <f>'Приложение 13'!N77/4</f>
        <v>579</v>
      </c>
      <c r="O77" s="15">
        <f>'Приложение 13'!O77/4</f>
        <v>675</v>
      </c>
      <c r="P77" s="34"/>
      <c r="Q77" s="34"/>
      <c r="R77" s="34"/>
      <c r="S77" s="34"/>
      <c r="T77" s="34"/>
      <c r="U77" s="34"/>
    </row>
    <row r="78" spans="1:21">
      <c r="A78" s="64" t="s">
        <v>41</v>
      </c>
      <c r="B78" s="15">
        <f>'Приложение 13'!B78/4</f>
        <v>588</v>
      </c>
      <c r="C78" s="15">
        <f>'Приложение 13'!C78/4</f>
        <v>480</v>
      </c>
      <c r="D78" s="15">
        <f>'Приложение 13'!D78/4</f>
        <v>384</v>
      </c>
      <c r="E78" s="15">
        <f>'Приложение 13'!E78/4</f>
        <v>288</v>
      </c>
      <c r="F78" s="15">
        <f>'Приложение 13'!F78/4</f>
        <v>288</v>
      </c>
      <c r="G78" s="15">
        <f>'Приложение 13'!G78/4</f>
        <v>192</v>
      </c>
      <c r="H78" s="15">
        <f>'Приложение 13'!H78/4</f>
        <v>96</v>
      </c>
      <c r="I78" s="15" t="s">
        <v>53</v>
      </c>
      <c r="J78" s="15">
        <f>'Приложение 13'!J78/4</f>
        <v>96</v>
      </c>
      <c r="K78" s="15">
        <f>'Приложение 13'!K78/4</f>
        <v>192</v>
      </c>
      <c r="L78" s="15">
        <f>'Приложение 13'!L78/4</f>
        <v>288</v>
      </c>
      <c r="M78" s="15">
        <f>'Приложение 13'!M78/4</f>
        <v>384</v>
      </c>
      <c r="N78" s="15">
        <f>'Приложение 13'!N78/4</f>
        <v>483</v>
      </c>
      <c r="O78" s="15">
        <f>'Приложение 13'!O78/4</f>
        <v>579</v>
      </c>
      <c r="P78" s="34"/>
      <c r="Q78" s="34"/>
      <c r="R78" s="34"/>
      <c r="S78" s="34"/>
      <c r="T78" s="34"/>
      <c r="U78" s="34"/>
    </row>
    <row r="79" spans="1:21">
      <c r="A79" s="64" t="s">
        <v>42</v>
      </c>
      <c r="B79" s="15">
        <f>'Приложение 13'!B79/4</f>
        <v>588</v>
      </c>
      <c r="C79" s="15">
        <f>'Приложение 13'!C79/4</f>
        <v>480</v>
      </c>
      <c r="D79" s="15">
        <f>'Приложение 13'!D79/4</f>
        <v>384</v>
      </c>
      <c r="E79" s="15">
        <f>'Приложение 13'!E79/4</f>
        <v>288</v>
      </c>
      <c r="F79" s="15">
        <f>'Приложение 13'!F79/4</f>
        <v>288</v>
      </c>
      <c r="G79" s="15">
        <f>'Приложение 13'!G79/4</f>
        <v>192</v>
      </c>
      <c r="H79" s="15">
        <f>'Приложение 13'!H79/4</f>
        <v>96</v>
      </c>
      <c r="I79" s="15">
        <f>'Приложение 13'!I79/4</f>
        <v>96</v>
      </c>
      <c r="J79" s="15" t="s">
        <v>53</v>
      </c>
      <c r="K79" s="15">
        <f>'Приложение 13'!K79/4</f>
        <v>192</v>
      </c>
      <c r="L79" s="15">
        <f>'Приложение 13'!L79/4</f>
        <v>288</v>
      </c>
      <c r="M79" s="15">
        <f>'Приложение 13'!M79/4</f>
        <v>384</v>
      </c>
      <c r="N79" s="15">
        <f>'Приложение 13'!N79/4</f>
        <v>483</v>
      </c>
      <c r="O79" s="15">
        <f>'Приложение 13'!O79/4</f>
        <v>579</v>
      </c>
      <c r="P79" s="34"/>
      <c r="Q79" s="34"/>
      <c r="R79" s="34"/>
      <c r="S79" s="34"/>
      <c r="T79" s="34"/>
      <c r="U79" s="34"/>
    </row>
    <row r="80" spans="1:21">
      <c r="A80" s="64" t="s">
        <v>43</v>
      </c>
      <c r="B80" s="15">
        <f>'Приложение 13'!B80/4</f>
        <v>780</v>
      </c>
      <c r="C80" s="15">
        <f>'Приложение 13'!C80/4</f>
        <v>672</v>
      </c>
      <c r="D80" s="15">
        <f>'Приложение 13'!D80/4</f>
        <v>576</v>
      </c>
      <c r="E80" s="15">
        <f>'Приложение 13'!E80/4</f>
        <v>480</v>
      </c>
      <c r="F80" s="15">
        <f>'Приложение 13'!F80/4</f>
        <v>480</v>
      </c>
      <c r="G80" s="15">
        <f>'Приложение 13'!G80/4</f>
        <v>384</v>
      </c>
      <c r="H80" s="15">
        <f>'Приложение 13'!H80/4</f>
        <v>288</v>
      </c>
      <c r="I80" s="15">
        <f>'Приложение 13'!I80/4</f>
        <v>192</v>
      </c>
      <c r="J80" s="15">
        <f>'Приложение 13'!J80/4</f>
        <v>192</v>
      </c>
      <c r="K80" s="15" t="s">
        <v>53</v>
      </c>
      <c r="L80" s="15">
        <f>'Приложение 13'!L80/4</f>
        <v>96</v>
      </c>
      <c r="M80" s="15">
        <f>'Приложение 13'!M80/4</f>
        <v>192</v>
      </c>
      <c r="N80" s="15">
        <f>'Приложение 13'!N80/4</f>
        <v>291</v>
      </c>
      <c r="O80" s="15">
        <f>'Приложение 13'!O80/4</f>
        <v>387</v>
      </c>
      <c r="P80" s="34"/>
      <c r="Q80" s="34"/>
      <c r="R80" s="34"/>
      <c r="S80" s="34"/>
      <c r="T80" s="34"/>
      <c r="U80" s="34"/>
    </row>
    <row r="81" spans="1:21">
      <c r="A81" s="64" t="s">
        <v>44</v>
      </c>
      <c r="B81" s="15">
        <f>'Приложение 13'!B81/4</f>
        <v>876</v>
      </c>
      <c r="C81" s="15">
        <f>'Приложение 13'!C81/4</f>
        <v>768</v>
      </c>
      <c r="D81" s="15">
        <f>'Приложение 13'!D81/4</f>
        <v>672</v>
      </c>
      <c r="E81" s="15">
        <f>'Приложение 13'!E81/4</f>
        <v>576</v>
      </c>
      <c r="F81" s="15">
        <f>'Приложение 13'!F81/4</f>
        <v>576</v>
      </c>
      <c r="G81" s="15">
        <f>'Приложение 13'!G81/4</f>
        <v>480</v>
      </c>
      <c r="H81" s="15">
        <f>'Приложение 13'!H81/4</f>
        <v>384</v>
      </c>
      <c r="I81" s="15">
        <f>'Приложение 13'!I81/4</f>
        <v>288</v>
      </c>
      <c r="J81" s="15">
        <f>'Приложение 13'!J81/4</f>
        <v>288</v>
      </c>
      <c r="K81" s="15">
        <f>'Приложение 13'!K81/4</f>
        <v>96</v>
      </c>
      <c r="L81" s="15" t="s">
        <v>53</v>
      </c>
      <c r="M81" s="15">
        <f>'Приложение 13'!M81/4</f>
        <v>96</v>
      </c>
      <c r="N81" s="15">
        <f>'Приложение 13'!N81/4</f>
        <v>195</v>
      </c>
      <c r="O81" s="15">
        <f>'Приложение 13'!O81/4</f>
        <v>291</v>
      </c>
      <c r="P81" s="34"/>
      <c r="Q81" s="34"/>
      <c r="R81" s="34"/>
      <c r="S81" s="34"/>
      <c r="T81" s="34"/>
      <c r="U81" s="34"/>
    </row>
    <row r="82" spans="1:21">
      <c r="A82" s="64" t="s">
        <v>45</v>
      </c>
      <c r="B82" s="15">
        <f>'Приложение 13'!B82/4</f>
        <v>972</v>
      </c>
      <c r="C82" s="15">
        <f>'Приложение 13'!C82/4</f>
        <v>864</v>
      </c>
      <c r="D82" s="15">
        <f>'Приложение 13'!D82/4</f>
        <v>768</v>
      </c>
      <c r="E82" s="15">
        <f>'Приложение 13'!E82/4</f>
        <v>672</v>
      </c>
      <c r="F82" s="15">
        <f>'Приложение 13'!F82/4</f>
        <v>672</v>
      </c>
      <c r="G82" s="15">
        <f>'Приложение 13'!G82/4</f>
        <v>576</v>
      </c>
      <c r="H82" s="15">
        <f>'Приложение 13'!H82/4</f>
        <v>480</v>
      </c>
      <c r="I82" s="15">
        <f>'Приложение 13'!I82/4</f>
        <v>384</v>
      </c>
      <c r="J82" s="15">
        <f>'Приложение 13'!J82/4</f>
        <v>384</v>
      </c>
      <c r="K82" s="15">
        <f>'Приложение 13'!K82/4</f>
        <v>192</v>
      </c>
      <c r="L82" s="15">
        <f>'Приложение 13'!L82/4</f>
        <v>96</v>
      </c>
      <c r="M82" s="15" t="s">
        <v>53</v>
      </c>
      <c r="N82" s="15">
        <f>'Приложение 13'!N82/4</f>
        <v>96</v>
      </c>
      <c r="O82" s="15">
        <f>'Приложение 13'!O82/4</f>
        <v>291</v>
      </c>
      <c r="P82" s="34"/>
      <c r="Q82" s="34"/>
      <c r="R82" s="34"/>
      <c r="S82" s="34"/>
      <c r="T82" s="34"/>
      <c r="U82" s="34"/>
    </row>
    <row r="83" spans="1:21">
      <c r="A83" s="64" t="s">
        <v>46</v>
      </c>
      <c r="B83" s="15">
        <f>'Приложение 13'!B83/4</f>
        <v>1071</v>
      </c>
      <c r="C83" s="15">
        <f>'Приложение 13'!C83/4</f>
        <v>963</v>
      </c>
      <c r="D83" s="15">
        <f>'Приложение 13'!D83/4</f>
        <v>867</v>
      </c>
      <c r="E83" s="15">
        <f>'Приложение 13'!E83/4</f>
        <v>771</v>
      </c>
      <c r="F83" s="15">
        <f>'Приложение 13'!F83/4</f>
        <v>771</v>
      </c>
      <c r="G83" s="15">
        <f>'Приложение 13'!G83/4</f>
        <v>675</v>
      </c>
      <c r="H83" s="15">
        <f>'Приложение 13'!H83/4</f>
        <v>579</v>
      </c>
      <c r="I83" s="15">
        <f>'Приложение 13'!I83/4</f>
        <v>483</v>
      </c>
      <c r="J83" s="15">
        <f>'Приложение 13'!J83/4</f>
        <v>483</v>
      </c>
      <c r="K83" s="15">
        <f>'Приложение 13'!K83/4</f>
        <v>291</v>
      </c>
      <c r="L83" s="15">
        <f>'Приложение 13'!L83/4</f>
        <v>195</v>
      </c>
      <c r="M83" s="15">
        <f>'Приложение 13'!M83/4</f>
        <v>96</v>
      </c>
      <c r="N83" s="15" t="s">
        <v>53</v>
      </c>
      <c r="O83" s="15">
        <f>'Приложение 13'!O83/4</f>
        <v>195</v>
      </c>
      <c r="P83" s="34"/>
      <c r="Q83" s="34"/>
      <c r="R83" s="34"/>
      <c r="S83" s="34"/>
      <c r="T83" s="34"/>
      <c r="U83" s="34"/>
    </row>
    <row r="84" spans="1:21">
      <c r="A84" s="64" t="s">
        <v>47</v>
      </c>
      <c r="B84" s="15">
        <f>'Приложение 13'!B84/4</f>
        <v>1167</v>
      </c>
      <c r="C84" s="15">
        <f>'Приложение 13'!C84/4</f>
        <v>1059</v>
      </c>
      <c r="D84" s="15">
        <f>'Приложение 13'!D84/4</f>
        <v>963</v>
      </c>
      <c r="E84" s="15">
        <f>'Приложение 13'!E84/4</f>
        <v>867</v>
      </c>
      <c r="F84" s="15">
        <f>'Приложение 13'!F84/4</f>
        <v>867</v>
      </c>
      <c r="G84" s="15">
        <f>'Приложение 13'!G84/4</f>
        <v>771</v>
      </c>
      <c r="H84" s="15">
        <f>'Приложение 13'!H84/4</f>
        <v>675</v>
      </c>
      <c r="I84" s="15">
        <f>'Приложение 13'!I84/4</f>
        <v>579</v>
      </c>
      <c r="J84" s="15">
        <f>'Приложение 13'!J84/4</f>
        <v>579</v>
      </c>
      <c r="K84" s="15">
        <f>'Приложение 13'!K84/4</f>
        <v>387</v>
      </c>
      <c r="L84" s="15">
        <f>'Приложение 13'!L84/4</f>
        <v>291</v>
      </c>
      <c r="M84" s="15">
        <f>'Приложение 13'!M84/4</f>
        <v>291</v>
      </c>
      <c r="N84" s="15">
        <f>'Приложение 13'!N84/4</f>
        <v>195</v>
      </c>
      <c r="O84" s="15" t="s">
        <v>53</v>
      </c>
      <c r="P84" s="34"/>
      <c r="Q84" s="34"/>
      <c r="R84" s="34"/>
      <c r="S84" s="34"/>
      <c r="T84" s="34"/>
      <c r="U84" s="34"/>
    </row>
    <row r="85" spans="1:21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spans="1:21">
      <c r="A86" s="9"/>
      <c r="B86" s="10"/>
      <c r="C86" s="10"/>
      <c r="D86" s="10"/>
      <c r="E86" s="10"/>
      <c r="F86" s="10"/>
      <c r="G86" s="10"/>
      <c r="H86" s="69"/>
      <c r="I86" s="69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  <c r="U86" s="44"/>
    </row>
    <row r="87" spans="1:21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spans="1:21" ht="71.25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spans="1:21">
      <c r="A89" s="64" t="s">
        <v>11</v>
      </c>
      <c r="B89" s="15" t="s">
        <v>53</v>
      </c>
      <c r="C89" s="15">
        <f>'Приложение 13'!C89/4</f>
        <v>78</v>
      </c>
      <c r="D89" s="15">
        <f>'Приложение 13'!D89/4</f>
        <v>192</v>
      </c>
      <c r="E89" s="15">
        <f>'Приложение 13'!E89/4</f>
        <v>288</v>
      </c>
      <c r="F89" s="15">
        <f>'Приложение 13'!F89/4</f>
        <v>300</v>
      </c>
      <c r="G89" s="15">
        <f>'Приложение 13'!G89/4</f>
        <v>396</v>
      </c>
      <c r="H89" s="15">
        <f>'Приложение 13'!H89/4</f>
        <v>492</v>
      </c>
      <c r="I89" s="15">
        <f>'Приложение 13'!I89/4</f>
        <v>492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spans="1:21">
      <c r="A90" s="64" t="s">
        <v>9</v>
      </c>
      <c r="B90" s="15">
        <f>'Приложение 13'!B90/4</f>
        <v>78</v>
      </c>
      <c r="C90" s="15" t="s">
        <v>53</v>
      </c>
      <c r="D90" s="15">
        <f>'Приложение 13'!D90/4</f>
        <v>96</v>
      </c>
      <c r="E90" s="15">
        <f>'Приложение 13'!E90/4</f>
        <v>192</v>
      </c>
      <c r="F90" s="15">
        <f>'Приложение 13'!F90/4</f>
        <v>288</v>
      </c>
      <c r="G90" s="15">
        <f>'Приложение 13'!G90/4</f>
        <v>384</v>
      </c>
      <c r="H90" s="15">
        <f>'Приложение 13'!H90/4</f>
        <v>480</v>
      </c>
      <c r="I90" s="15">
        <f>'Приложение 13'!I90/4</f>
        <v>480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spans="1:21">
      <c r="A91" s="64" t="s">
        <v>6</v>
      </c>
      <c r="B91" s="15">
        <f>'Приложение 13'!B91/4</f>
        <v>192</v>
      </c>
      <c r="C91" s="15">
        <f>'Приложение 13'!C91/4</f>
        <v>96</v>
      </c>
      <c r="D91" s="15" t="s">
        <v>53</v>
      </c>
      <c r="E91" s="15">
        <f>'Приложение 13'!E91/4</f>
        <v>96</v>
      </c>
      <c r="F91" s="15">
        <f>'Приложение 13'!F91/4</f>
        <v>192</v>
      </c>
      <c r="G91" s="15">
        <f>'Приложение 13'!G91/4</f>
        <v>288</v>
      </c>
      <c r="H91" s="15">
        <f>'Приложение 13'!H91/4</f>
        <v>384</v>
      </c>
      <c r="I91" s="15">
        <f>'Приложение 13'!I91/4</f>
        <v>384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spans="1:21">
      <c r="A92" s="64" t="s">
        <v>5</v>
      </c>
      <c r="B92" s="15">
        <f>'Приложение 13'!B92/4</f>
        <v>288</v>
      </c>
      <c r="C92" s="15">
        <f>'Приложение 13'!C92/4</f>
        <v>192</v>
      </c>
      <c r="D92" s="15">
        <f>'Приложение 13'!D92/4</f>
        <v>96</v>
      </c>
      <c r="E92" s="15" t="s">
        <v>53</v>
      </c>
      <c r="F92" s="15">
        <f>'Приложение 13'!F92/4</f>
        <v>96</v>
      </c>
      <c r="G92" s="15">
        <f>'Приложение 13'!G92/4</f>
        <v>192</v>
      </c>
      <c r="H92" s="15">
        <f>'Приложение 13'!H92/4</f>
        <v>288</v>
      </c>
      <c r="I92" s="15">
        <f>'Приложение 13'!I92/4</f>
        <v>288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1:21">
      <c r="A93" s="64" t="s">
        <v>4</v>
      </c>
      <c r="B93" s="15">
        <f>'Приложение 13'!B93/4</f>
        <v>300</v>
      </c>
      <c r="C93" s="15">
        <f>'Приложение 13'!C93/4</f>
        <v>288</v>
      </c>
      <c r="D93" s="15">
        <f>'Приложение 13'!D93/4</f>
        <v>192</v>
      </c>
      <c r="E93" s="15">
        <f>'Приложение 13'!E93/4</f>
        <v>96</v>
      </c>
      <c r="F93" s="15" t="s">
        <v>53</v>
      </c>
      <c r="G93" s="15">
        <f>'Приложение 13'!G93/4</f>
        <v>96</v>
      </c>
      <c r="H93" s="15">
        <f>'Приложение 13'!H93/4</f>
        <v>192</v>
      </c>
      <c r="I93" s="15">
        <f>'Приложение 13'!I93/4</f>
        <v>192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spans="1:21">
      <c r="A94" s="64" t="s">
        <v>48</v>
      </c>
      <c r="B94" s="15">
        <f>'Приложение 13'!B94/4</f>
        <v>396</v>
      </c>
      <c r="C94" s="15">
        <f>'Приложение 13'!C94/4</f>
        <v>384</v>
      </c>
      <c r="D94" s="15">
        <f>'Приложение 13'!D94/4</f>
        <v>288</v>
      </c>
      <c r="E94" s="15">
        <f>'Приложение 13'!E94/4</f>
        <v>192</v>
      </c>
      <c r="F94" s="15">
        <f>'Приложение 13'!F94/4</f>
        <v>96</v>
      </c>
      <c r="G94" s="15" t="s">
        <v>53</v>
      </c>
      <c r="H94" s="15">
        <f>'Приложение 13'!H94/4</f>
        <v>96</v>
      </c>
      <c r="I94" s="15">
        <f>'Приложение 13'!I94/4</f>
        <v>96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spans="1:21">
      <c r="A95" s="64" t="s">
        <v>50</v>
      </c>
      <c r="B95" s="15">
        <f>'Приложение 13'!B95/4</f>
        <v>492</v>
      </c>
      <c r="C95" s="15">
        <f>'Приложение 13'!C95/4</f>
        <v>480</v>
      </c>
      <c r="D95" s="15">
        <f>'Приложение 13'!D95/4</f>
        <v>384</v>
      </c>
      <c r="E95" s="15">
        <f>'Приложение 13'!E95/4</f>
        <v>288</v>
      </c>
      <c r="F95" s="15">
        <f>'Приложение 13'!F95/4</f>
        <v>192</v>
      </c>
      <c r="G95" s="15">
        <f>'Приложение 13'!G95/4</f>
        <v>96</v>
      </c>
      <c r="H95" s="15" t="s">
        <v>53</v>
      </c>
      <c r="I95" s="15">
        <f>'Приложение 13'!I95/4</f>
        <v>30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1">
      <c r="A96" s="64" t="s">
        <v>49</v>
      </c>
      <c r="B96" s="15">
        <f>'Приложение 13'!B96/4</f>
        <v>492</v>
      </c>
      <c r="C96" s="15">
        <f>'Приложение 13'!C96/4</f>
        <v>480</v>
      </c>
      <c r="D96" s="15">
        <f>'Приложение 13'!D96/4</f>
        <v>384</v>
      </c>
      <c r="E96" s="15">
        <f>'Приложение 13'!E96/4</f>
        <v>288</v>
      </c>
      <c r="F96" s="15">
        <f>'Приложение 13'!F96/4</f>
        <v>192</v>
      </c>
      <c r="G96" s="15">
        <f>'Приложение 13'!G96/4</f>
        <v>96</v>
      </c>
      <c r="H96" s="15">
        <f>'Приложение 13'!H96/4</f>
        <v>30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spans="1:21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spans="1:2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9"/>
      <c r="M98" s="69"/>
      <c r="N98" s="34"/>
      <c r="O98" s="34"/>
      <c r="P98" s="81" t="s">
        <v>59</v>
      </c>
      <c r="Q98" s="81"/>
      <c r="R98" s="81"/>
      <c r="S98" s="81"/>
      <c r="T98" s="81"/>
      <c r="U98" s="44"/>
    </row>
    <row r="99" spans="1:21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  <c r="U99" s="34"/>
    </row>
    <row r="100" spans="1:21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  <c r="U100" s="34"/>
    </row>
    <row r="101" spans="1:21">
      <c r="A101" s="64" t="s">
        <v>4</v>
      </c>
      <c r="B101" s="15" t="s">
        <v>53</v>
      </c>
      <c r="C101" s="15">
        <f>'Приложение 13'!C101/4</f>
        <v>96</v>
      </c>
      <c r="D101" s="15">
        <f>'Приложение 13'!D101/4</f>
        <v>192</v>
      </c>
      <c r="E101" s="15">
        <f>'Приложение 13'!E101/4</f>
        <v>288</v>
      </c>
      <c r="F101" s="15">
        <f>'Приложение 13'!F101/4</f>
        <v>288</v>
      </c>
      <c r="G101" s="15">
        <f>'Приложение 13'!G101/4</f>
        <v>288</v>
      </c>
      <c r="H101" s="15">
        <f>'Приложение 13'!H101/4</f>
        <v>300</v>
      </c>
      <c r="I101" s="15">
        <f>'Приложение 13'!I101/4</f>
        <v>300</v>
      </c>
      <c r="J101" s="15">
        <f>'Приложение 13'!J101/4</f>
        <v>300</v>
      </c>
      <c r="K101" s="15">
        <f>'Приложение 13'!K101/4</f>
        <v>300</v>
      </c>
      <c r="L101" s="15">
        <f>'Приложение 13'!L101/4</f>
        <v>396</v>
      </c>
      <c r="M101" s="15">
        <f>'Приложение 13'!M101/4</f>
        <v>492</v>
      </c>
      <c r="N101" s="34"/>
      <c r="O101" s="34"/>
      <c r="P101" s="34"/>
      <c r="Q101" s="34"/>
      <c r="R101" s="34"/>
      <c r="S101" s="34"/>
      <c r="T101" s="34"/>
      <c r="U101" s="34"/>
    </row>
    <row r="102" spans="1:21">
      <c r="A102" s="64" t="s">
        <v>5</v>
      </c>
      <c r="B102" s="15">
        <f>'Приложение 13'!B102/4</f>
        <v>96</v>
      </c>
      <c r="C102" s="15" t="s">
        <v>53</v>
      </c>
      <c r="D102" s="15">
        <f>'Приложение 13'!D102/4</f>
        <v>96</v>
      </c>
      <c r="E102" s="15">
        <f>'Приложение 13'!E102/4</f>
        <v>192</v>
      </c>
      <c r="F102" s="15">
        <f>'Приложение 13'!F102/4</f>
        <v>192</v>
      </c>
      <c r="G102" s="15">
        <f>'Приложение 13'!G102/4</f>
        <v>192</v>
      </c>
      <c r="H102" s="15">
        <f>'Приложение 13'!H102/4</f>
        <v>288</v>
      </c>
      <c r="I102" s="15">
        <f>'Приложение 13'!I102/4</f>
        <v>288</v>
      </c>
      <c r="J102" s="15">
        <f>'Приложение 13'!J102/4</f>
        <v>288</v>
      </c>
      <c r="K102" s="15">
        <f>'Приложение 13'!K102/4</f>
        <v>288</v>
      </c>
      <c r="L102" s="15">
        <f>'Приложение 13'!L102/4</f>
        <v>384</v>
      </c>
      <c r="M102" s="15">
        <f>'Приложение 13'!M102/4</f>
        <v>480</v>
      </c>
      <c r="N102" s="34"/>
      <c r="O102" s="34"/>
      <c r="P102" s="34"/>
      <c r="Q102" s="34"/>
      <c r="R102" s="34"/>
      <c r="S102" s="34"/>
      <c r="T102" s="34"/>
      <c r="U102" s="34"/>
    </row>
    <row r="103" spans="1:21">
      <c r="A103" s="64" t="s">
        <v>6</v>
      </c>
      <c r="B103" s="15">
        <f>'Приложение 13'!B103/4</f>
        <v>192</v>
      </c>
      <c r="C103" s="15">
        <f>'Приложение 13'!C103/4</f>
        <v>96</v>
      </c>
      <c r="D103" s="15" t="s">
        <v>53</v>
      </c>
      <c r="E103" s="15">
        <f>'Приложение 13'!E103/4</f>
        <v>96</v>
      </c>
      <c r="F103" s="15">
        <f>'Приложение 13'!F103/4</f>
        <v>96</v>
      </c>
      <c r="G103" s="15">
        <f>'Приложение 13'!G103/4</f>
        <v>96</v>
      </c>
      <c r="H103" s="15">
        <f>'Приложение 13'!H103/4</f>
        <v>192</v>
      </c>
      <c r="I103" s="15">
        <f>'Приложение 13'!I103/4</f>
        <v>192</v>
      </c>
      <c r="J103" s="15">
        <f>'Приложение 13'!J103/4</f>
        <v>192</v>
      </c>
      <c r="K103" s="15">
        <f>'Приложение 13'!K103/4</f>
        <v>192</v>
      </c>
      <c r="L103" s="15">
        <f>'Приложение 13'!L103/4</f>
        <v>288</v>
      </c>
      <c r="M103" s="15">
        <f>'Приложение 13'!M103/4</f>
        <v>384</v>
      </c>
      <c r="N103" s="34"/>
      <c r="O103" s="34"/>
      <c r="P103" s="34"/>
      <c r="Q103" s="34"/>
      <c r="R103" s="34"/>
      <c r="S103" s="34"/>
      <c r="T103" s="34"/>
      <c r="U103" s="34"/>
    </row>
    <row r="104" spans="1:21">
      <c r="A104" s="64" t="s">
        <v>7</v>
      </c>
      <c r="B104" s="15">
        <f>'Приложение 13'!B104/4</f>
        <v>288</v>
      </c>
      <c r="C104" s="15">
        <f>'Приложение 13'!C104/4</f>
        <v>192</v>
      </c>
      <c r="D104" s="15">
        <f>'Приложение 13'!D104/4</f>
        <v>96</v>
      </c>
      <c r="E104" s="15" t="s">
        <v>53</v>
      </c>
      <c r="F104" s="15">
        <f>'Приложение 13'!F104/4</f>
        <v>96</v>
      </c>
      <c r="G104" s="15">
        <f>'Приложение 13'!G104/4</f>
        <v>96</v>
      </c>
      <c r="H104" s="15">
        <f>'Приложение 13'!H104/4</f>
        <v>96</v>
      </c>
      <c r="I104" s="15">
        <f>'Приложение 13'!I104/4</f>
        <v>96</v>
      </c>
      <c r="J104" s="15">
        <f>'Приложение 13'!J104/4</f>
        <v>96</v>
      </c>
      <c r="K104" s="15">
        <f>'Приложение 13'!K104/4</f>
        <v>96</v>
      </c>
      <c r="L104" s="15">
        <f>'Приложение 13'!L104/4</f>
        <v>192</v>
      </c>
      <c r="M104" s="15">
        <f>'Приложение 13'!M104/4</f>
        <v>288</v>
      </c>
      <c r="N104" s="34"/>
      <c r="O104" s="34"/>
      <c r="P104" s="34"/>
      <c r="Q104" s="34"/>
      <c r="R104" s="34"/>
      <c r="S104" s="34"/>
      <c r="T104" s="34"/>
      <c r="U104" s="34"/>
    </row>
    <row r="105" spans="1:21">
      <c r="A105" s="64" t="s">
        <v>8</v>
      </c>
      <c r="B105" s="15">
        <f>'Приложение 13'!B105/4</f>
        <v>288</v>
      </c>
      <c r="C105" s="15">
        <f>'Приложение 13'!C105/4</f>
        <v>192</v>
      </c>
      <c r="D105" s="15">
        <f>'Приложение 13'!D105/4</f>
        <v>96</v>
      </c>
      <c r="E105" s="15">
        <f>'Приложение 13'!E105/4</f>
        <v>96</v>
      </c>
      <c r="F105" s="15" t="s">
        <v>53</v>
      </c>
      <c r="G105" s="15">
        <f>'Приложение 13'!G105/4</f>
        <v>96</v>
      </c>
      <c r="H105" s="15">
        <f>'Приложение 13'!H105/4</f>
        <v>96</v>
      </c>
      <c r="I105" s="15">
        <f>'Приложение 13'!I105/4</f>
        <v>96</v>
      </c>
      <c r="J105" s="15">
        <f>'Приложение 13'!J105/4</f>
        <v>96</v>
      </c>
      <c r="K105" s="15">
        <f>'Приложение 13'!K105/4</f>
        <v>96</v>
      </c>
      <c r="L105" s="15">
        <f>'Приложение 13'!L105/4</f>
        <v>192</v>
      </c>
      <c r="M105" s="15">
        <f>'Приложение 13'!M105/4</f>
        <v>288</v>
      </c>
      <c r="N105" s="34"/>
      <c r="O105" s="34"/>
      <c r="P105" s="34"/>
      <c r="Q105" s="34"/>
      <c r="R105" s="34"/>
      <c r="S105" s="34"/>
      <c r="T105" s="34"/>
      <c r="U105" s="34"/>
    </row>
    <row r="106" spans="1:21">
      <c r="A106" s="64" t="s">
        <v>9</v>
      </c>
      <c r="B106" s="15">
        <f>'Приложение 13'!B106/4</f>
        <v>288</v>
      </c>
      <c r="C106" s="15">
        <f>'Приложение 13'!C106/4</f>
        <v>192</v>
      </c>
      <c r="D106" s="15">
        <f>'Приложение 13'!D106/4</f>
        <v>96</v>
      </c>
      <c r="E106" s="15">
        <f>'Приложение 13'!E106/4</f>
        <v>96</v>
      </c>
      <c r="F106" s="15">
        <f>'Приложение 13'!F106/4</f>
        <v>96</v>
      </c>
      <c r="G106" s="15" t="s">
        <v>53</v>
      </c>
      <c r="H106" s="15">
        <f>'Приложение 13'!H106/4</f>
        <v>78</v>
      </c>
      <c r="I106" s="15">
        <f>'Приложение 13'!I106/4</f>
        <v>78</v>
      </c>
      <c r="J106" s="15">
        <f>'Приложение 13'!J106/4</f>
        <v>78</v>
      </c>
      <c r="K106" s="15">
        <f>'Приложение 13'!K106/4</f>
        <v>78</v>
      </c>
      <c r="L106" s="15">
        <f>'Приложение 13'!L106/4</f>
        <v>192</v>
      </c>
      <c r="M106" s="15">
        <f>'Приложение 13'!M106/4</f>
        <v>270</v>
      </c>
      <c r="N106" s="34"/>
      <c r="O106" s="34"/>
      <c r="P106" s="34"/>
      <c r="Q106" s="34"/>
      <c r="R106" s="34"/>
      <c r="S106" s="34"/>
      <c r="T106" s="34"/>
      <c r="U106" s="34"/>
    </row>
    <row r="107" spans="1:21">
      <c r="A107" s="64" t="s">
        <v>11</v>
      </c>
      <c r="B107" s="15">
        <f>'Приложение 13'!B107/4</f>
        <v>300</v>
      </c>
      <c r="C107" s="15">
        <f>'Приложение 13'!C107/4</f>
        <v>288</v>
      </c>
      <c r="D107" s="15">
        <f>'Приложение 13'!D107/4</f>
        <v>192</v>
      </c>
      <c r="E107" s="15">
        <f>'Приложение 13'!E107/4</f>
        <v>96</v>
      </c>
      <c r="F107" s="15">
        <f>'Приложение 13'!F107/4</f>
        <v>96</v>
      </c>
      <c r="G107" s="15">
        <f>'Приложение 13'!G107/4</f>
        <v>78</v>
      </c>
      <c r="H107" s="15" t="s">
        <v>53</v>
      </c>
      <c r="I107" s="15">
        <f>'Приложение 13'!I107/4</f>
        <v>78</v>
      </c>
      <c r="J107" s="15">
        <f>'Приложение 13'!J107/4</f>
        <v>78</v>
      </c>
      <c r="K107" s="15">
        <f>'Приложение 13'!K107/4</f>
        <v>78</v>
      </c>
      <c r="L107" s="15">
        <f>'Приложение 13'!L107/4</f>
        <v>192</v>
      </c>
      <c r="M107" s="15">
        <f>'Приложение 13'!M107/4</f>
        <v>270</v>
      </c>
      <c r="N107" s="34"/>
      <c r="O107" s="34"/>
      <c r="P107" s="34"/>
      <c r="Q107" s="34"/>
      <c r="R107" s="34"/>
      <c r="S107" s="34"/>
      <c r="T107" s="34"/>
      <c r="U107" s="34"/>
    </row>
    <row r="108" spans="1:21">
      <c r="A108" s="64" t="s">
        <v>10</v>
      </c>
      <c r="B108" s="15">
        <f>'Приложение 13'!B108/4</f>
        <v>300</v>
      </c>
      <c r="C108" s="15">
        <f>'Приложение 13'!C108/4</f>
        <v>288</v>
      </c>
      <c r="D108" s="15">
        <f>'Приложение 13'!D108/4</f>
        <v>192</v>
      </c>
      <c r="E108" s="15">
        <f>'Приложение 13'!E108/4</f>
        <v>96</v>
      </c>
      <c r="F108" s="15">
        <f>'Приложение 13'!F108/4</f>
        <v>96</v>
      </c>
      <c r="G108" s="15">
        <f>'Приложение 13'!G108/4</f>
        <v>78</v>
      </c>
      <c r="H108" s="15">
        <f>'Приложение 13'!H108/4</f>
        <v>78</v>
      </c>
      <c r="I108" s="15" t="s">
        <v>53</v>
      </c>
      <c r="J108" s="15">
        <f>'Приложение 13'!J108/4</f>
        <v>78</v>
      </c>
      <c r="K108" s="15">
        <f>'Приложение 13'!K108/4</f>
        <v>78</v>
      </c>
      <c r="L108" s="15">
        <f>'Приложение 13'!L108/4</f>
        <v>192</v>
      </c>
      <c r="M108" s="15">
        <f>'Приложение 13'!M108/4</f>
        <v>270</v>
      </c>
      <c r="N108" s="34"/>
      <c r="O108" s="34"/>
      <c r="P108" s="34"/>
      <c r="Q108" s="34"/>
      <c r="R108" s="34"/>
      <c r="S108" s="34"/>
      <c r="T108" s="34"/>
      <c r="U108" s="34"/>
    </row>
    <row r="109" spans="1:21">
      <c r="A109" s="64" t="s">
        <v>21</v>
      </c>
      <c r="B109" s="15">
        <f>'Приложение 13'!B109/4</f>
        <v>300</v>
      </c>
      <c r="C109" s="15">
        <f>'Приложение 13'!C109/4</f>
        <v>288</v>
      </c>
      <c r="D109" s="15">
        <f>'Приложение 13'!D109/4</f>
        <v>192</v>
      </c>
      <c r="E109" s="15">
        <f>'Приложение 13'!E109/4</f>
        <v>96</v>
      </c>
      <c r="F109" s="15">
        <f>'Приложение 13'!F109/4</f>
        <v>96</v>
      </c>
      <c r="G109" s="15">
        <f>'Приложение 13'!G109/4</f>
        <v>78</v>
      </c>
      <c r="H109" s="15">
        <f>'Приложение 13'!H109/4</f>
        <v>78</v>
      </c>
      <c r="I109" s="15">
        <f>'Приложение 13'!I109/4</f>
        <v>78</v>
      </c>
      <c r="J109" s="15" t="s">
        <v>53</v>
      </c>
      <c r="K109" s="15">
        <f>'Приложение 13'!K109/4</f>
        <v>78</v>
      </c>
      <c r="L109" s="15">
        <f>'Приложение 13'!L109/4</f>
        <v>96</v>
      </c>
      <c r="M109" s="15">
        <f>'Приложение 13'!M109/4</f>
        <v>192</v>
      </c>
      <c r="N109" s="34"/>
      <c r="O109" s="34"/>
      <c r="P109" s="34"/>
      <c r="Q109" s="34"/>
      <c r="R109" s="34"/>
      <c r="S109" s="34"/>
      <c r="T109" s="34"/>
      <c r="U109" s="34"/>
    </row>
    <row r="110" spans="1:21">
      <c r="A110" s="64" t="s">
        <v>22</v>
      </c>
      <c r="B110" s="15">
        <f>'Приложение 13'!B110/4</f>
        <v>300</v>
      </c>
      <c r="C110" s="15">
        <f>'Приложение 13'!C110/4</f>
        <v>288</v>
      </c>
      <c r="D110" s="15">
        <f>'Приложение 13'!D110/4</f>
        <v>192</v>
      </c>
      <c r="E110" s="15">
        <f>'Приложение 13'!E110/4</f>
        <v>96</v>
      </c>
      <c r="F110" s="15">
        <f>'Приложение 13'!F110/4</f>
        <v>96</v>
      </c>
      <c r="G110" s="15">
        <f>'Приложение 13'!G110/4</f>
        <v>78</v>
      </c>
      <c r="H110" s="15">
        <f>'Приложение 13'!H110/4</f>
        <v>78</v>
      </c>
      <c r="I110" s="15">
        <f>'Приложение 13'!I110/4</f>
        <v>78</v>
      </c>
      <c r="J110" s="15">
        <f>'Приложение 13'!J110/4</f>
        <v>78</v>
      </c>
      <c r="K110" s="15" t="s">
        <v>53</v>
      </c>
      <c r="L110" s="15">
        <f>'Приложение 13'!L110/4</f>
        <v>96</v>
      </c>
      <c r="M110" s="15">
        <f>'Приложение 13'!M110/4</f>
        <v>192</v>
      </c>
      <c r="N110" s="34"/>
      <c r="O110" s="34"/>
      <c r="P110" s="34"/>
      <c r="Q110" s="34"/>
      <c r="R110" s="34"/>
      <c r="S110" s="34"/>
      <c r="T110" s="34"/>
      <c r="U110" s="34"/>
    </row>
    <row r="111" spans="1:21">
      <c r="A111" s="64" t="s">
        <v>23</v>
      </c>
      <c r="B111" s="15">
        <f>'Приложение 13'!B111/4</f>
        <v>396</v>
      </c>
      <c r="C111" s="15">
        <f>'Приложение 13'!C111/4</f>
        <v>384</v>
      </c>
      <c r="D111" s="15">
        <f>'Приложение 13'!D111/4</f>
        <v>288</v>
      </c>
      <c r="E111" s="15">
        <f>'Приложение 13'!E111/4</f>
        <v>192</v>
      </c>
      <c r="F111" s="15">
        <f>'Приложение 13'!F111/4</f>
        <v>192</v>
      </c>
      <c r="G111" s="15">
        <f>'Приложение 13'!G111/4</f>
        <v>192</v>
      </c>
      <c r="H111" s="15">
        <f>'Приложение 13'!H111/4</f>
        <v>192</v>
      </c>
      <c r="I111" s="15">
        <f>'Приложение 13'!I111/4</f>
        <v>192</v>
      </c>
      <c r="J111" s="15">
        <f>'Приложение 13'!J111/4</f>
        <v>96</v>
      </c>
      <c r="K111" s="15">
        <f>'Приложение 13'!K111/4</f>
        <v>96</v>
      </c>
      <c r="L111" s="15" t="s">
        <v>53</v>
      </c>
      <c r="M111" s="15">
        <f>'Приложение 13'!M111/4</f>
        <v>96</v>
      </c>
      <c r="N111" s="34"/>
      <c r="O111" s="34"/>
      <c r="P111" s="34"/>
      <c r="Q111" s="34"/>
      <c r="R111" s="34"/>
      <c r="S111" s="34"/>
      <c r="T111" s="34"/>
      <c r="U111" s="34"/>
    </row>
    <row r="112" spans="1:21">
      <c r="A112" s="64" t="s">
        <v>24</v>
      </c>
      <c r="B112" s="15">
        <f>'Приложение 13'!B112/4</f>
        <v>492</v>
      </c>
      <c r="C112" s="15">
        <f>'Приложение 13'!C112/4</f>
        <v>480</v>
      </c>
      <c r="D112" s="15">
        <f>'Приложение 13'!D112/4</f>
        <v>384</v>
      </c>
      <c r="E112" s="15">
        <f>'Приложение 13'!E112/4</f>
        <v>288</v>
      </c>
      <c r="F112" s="15">
        <f>'Приложение 13'!F112/4</f>
        <v>288</v>
      </c>
      <c r="G112" s="15">
        <f>'Приложение 13'!G112/4</f>
        <v>270</v>
      </c>
      <c r="H112" s="15">
        <f>'Приложение 13'!H112/4</f>
        <v>270</v>
      </c>
      <c r="I112" s="15">
        <f>'Приложение 13'!I112/4</f>
        <v>270</v>
      </c>
      <c r="J112" s="15">
        <f>'Приложение 13'!J112/4</f>
        <v>192</v>
      </c>
      <c r="K112" s="15">
        <f>'Приложение 13'!K112/4</f>
        <v>192</v>
      </c>
      <c r="L112" s="15">
        <f>'Приложение 13'!L112/4</f>
        <v>96</v>
      </c>
      <c r="M112" s="15" t="s">
        <v>53</v>
      </c>
      <c r="N112" s="34"/>
      <c r="O112" s="34"/>
      <c r="P112" s="34"/>
      <c r="Q112" s="34"/>
      <c r="R112" s="34"/>
      <c r="S112" s="34"/>
      <c r="T112" s="34"/>
      <c r="U112" s="34"/>
    </row>
    <row r="113" spans="1:21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spans="1:21">
      <c r="A114" s="9"/>
      <c r="B114" s="10"/>
      <c r="C114" s="10"/>
      <c r="D114" s="10"/>
      <c r="E114" s="10"/>
      <c r="F114" s="10"/>
      <c r="G114" s="10"/>
      <c r="H114" s="10"/>
      <c r="I114" s="10"/>
      <c r="J114" s="69"/>
      <c r="K114" s="69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  <c r="U114" s="44"/>
    </row>
    <row r="115" spans="1:21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spans="1:21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spans="1:21">
      <c r="A117" s="64" t="s">
        <v>38</v>
      </c>
      <c r="B117" s="15" t="s">
        <v>53</v>
      </c>
      <c r="C117" s="15">
        <f>'Приложение 13'!C117/4</f>
        <v>96</v>
      </c>
      <c r="D117" s="15">
        <f>'Приложение 13'!D117/4</f>
        <v>96</v>
      </c>
      <c r="E117" s="15">
        <f>'Приложение 13'!E117/4</f>
        <v>192</v>
      </c>
      <c r="F117" s="15">
        <f>'Приложение 13'!F117/4</f>
        <v>300</v>
      </c>
      <c r="G117" s="15">
        <f>'Приложение 13'!G117/4</f>
        <v>300</v>
      </c>
      <c r="H117" s="15">
        <f>'Приложение 13'!H117/4</f>
        <v>300</v>
      </c>
      <c r="I117" s="15">
        <f>'Приложение 13'!I117/4</f>
        <v>300</v>
      </c>
      <c r="J117" s="15">
        <f>'Приложение 13'!J117/4</f>
        <v>396</v>
      </c>
      <c r="K117" s="15">
        <f>'Приложение 13'!K117/4</f>
        <v>492</v>
      </c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spans="1:21">
      <c r="A118" s="64" t="s">
        <v>37</v>
      </c>
      <c r="B118" s="15">
        <f>'Приложение 13'!B118/4</f>
        <v>96</v>
      </c>
      <c r="C118" s="15" t="s">
        <v>53</v>
      </c>
      <c r="D118" s="15">
        <f>'Приложение 13'!D118/4</f>
        <v>96</v>
      </c>
      <c r="E118" s="15">
        <f>'Приложение 13'!E118/4</f>
        <v>192</v>
      </c>
      <c r="F118" s="15">
        <f>'Приложение 13'!F118/4</f>
        <v>288</v>
      </c>
      <c r="G118" s="15">
        <f>'Приложение 13'!G118/4</f>
        <v>288</v>
      </c>
      <c r="H118" s="15">
        <f>'Приложение 13'!H118/4</f>
        <v>288</v>
      </c>
      <c r="I118" s="15">
        <f>'Приложение 13'!I118/4</f>
        <v>288</v>
      </c>
      <c r="J118" s="15">
        <f>'Приложение 13'!J118/4</f>
        <v>384</v>
      </c>
      <c r="K118" s="15">
        <f>'Приложение 13'!K118/4</f>
        <v>480</v>
      </c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spans="1:21">
      <c r="A119" s="64" t="s">
        <v>36</v>
      </c>
      <c r="B119" s="15">
        <f>'Приложение 13'!B119/4</f>
        <v>96</v>
      </c>
      <c r="C119" s="15">
        <f>'Приложение 13'!C119/4</f>
        <v>96</v>
      </c>
      <c r="D119" s="15" t="s">
        <v>53</v>
      </c>
      <c r="E119" s="15">
        <f>'Приложение 13'!E119/4</f>
        <v>96</v>
      </c>
      <c r="F119" s="15">
        <f>'Приложение 13'!F119/4</f>
        <v>192</v>
      </c>
      <c r="G119" s="15">
        <f>'Приложение 13'!G119/4</f>
        <v>192</v>
      </c>
      <c r="H119" s="15">
        <f>'Приложение 13'!H119/4</f>
        <v>192</v>
      </c>
      <c r="I119" s="15">
        <f>'Приложение 13'!I119/4</f>
        <v>192</v>
      </c>
      <c r="J119" s="15">
        <f>'Приложение 13'!J119/4</f>
        <v>288</v>
      </c>
      <c r="K119" s="15">
        <f>'Приложение 13'!K119/4</f>
        <v>384</v>
      </c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spans="1:21">
      <c r="A120" s="64" t="s">
        <v>35</v>
      </c>
      <c r="B120" s="15">
        <f>'Приложение 13'!B120/4</f>
        <v>192</v>
      </c>
      <c r="C120" s="15">
        <f>'Приложение 13'!C120/4</f>
        <v>192</v>
      </c>
      <c r="D120" s="15">
        <f>'Приложение 13'!D120/4</f>
        <v>96</v>
      </c>
      <c r="E120" s="15" t="s">
        <v>53</v>
      </c>
      <c r="F120" s="15">
        <f>'Приложение 13'!F120/4</f>
        <v>78</v>
      </c>
      <c r="G120" s="15">
        <f>'Приложение 13'!G120/4</f>
        <v>78</v>
      </c>
      <c r="H120" s="15">
        <f>'Приложение 13'!H120/4</f>
        <v>78</v>
      </c>
      <c r="I120" s="15">
        <f>'Приложение 13'!I120/4</f>
        <v>78</v>
      </c>
      <c r="J120" s="15">
        <f>'Приложение 13'!J120/4</f>
        <v>192</v>
      </c>
      <c r="K120" s="15">
        <f>'Приложение 13'!K120/4</f>
        <v>288</v>
      </c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spans="1:21">
      <c r="A121" s="64" t="s">
        <v>11</v>
      </c>
      <c r="B121" s="15">
        <f>'Приложение 13'!B121/4</f>
        <v>300</v>
      </c>
      <c r="C121" s="15">
        <f>'Приложение 13'!C121/4</f>
        <v>288</v>
      </c>
      <c r="D121" s="15">
        <f>'Приложение 13'!D121/4</f>
        <v>192</v>
      </c>
      <c r="E121" s="15">
        <f>'Приложение 13'!E121/4</f>
        <v>78</v>
      </c>
      <c r="F121" s="15" t="s">
        <v>53</v>
      </c>
      <c r="G121" s="15">
        <f>'Приложение 13'!G121/4</f>
        <v>78</v>
      </c>
      <c r="H121" s="15">
        <f>'Приложение 13'!H121/4</f>
        <v>78</v>
      </c>
      <c r="I121" s="15">
        <f>'Приложение 13'!I121/4</f>
        <v>78</v>
      </c>
      <c r="J121" s="15">
        <f>'Приложение 13'!J121/4</f>
        <v>192</v>
      </c>
      <c r="K121" s="15">
        <f>'Приложение 13'!K121/4</f>
        <v>270</v>
      </c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spans="1:21">
      <c r="A122" s="64" t="s">
        <v>10</v>
      </c>
      <c r="B122" s="15">
        <f>'Приложение 13'!B122/4</f>
        <v>300</v>
      </c>
      <c r="C122" s="15">
        <f>'Приложение 13'!C122/4</f>
        <v>288</v>
      </c>
      <c r="D122" s="15">
        <f>'Приложение 13'!D122/4</f>
        <v>192</v>
      </c>
      <c r="E122" s="15">
        <f>'Приложение 13'!E122/4</f>
        <v>78</v>
      </c>
      <c r="F122" s="15">
        <f>'Приложение 13'!F122/4</f>
        <v>78</v>
      </c>
      <c r="G122" s="15" t="s">
        <v>53</v>
      </c>
      <c r="H122" s="15">
        <f>'Приложение 13'!H122/4</f>
        <v>78</v>
      </c>
      <c r="I122" s="15">
        <f>'Приложение 13'!I122/4</f>
        <v>78</v>
      </c>
      <c r="J122" s="15">
        <f>'Приложение 13'!J122/4</f>
        <v>192</v>
      </c>
      <c r="K122" s="15">
        <f>'Приложение 13'!K122/4</f>
        <v>270</v>
      </c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spans="1:21">
      <c r="A123" s="64" t="s">
        <v>21</v>
      </c>
      <c r="B123" s="15">
        <f>'Приложение 13'!B123/4</f>
        <v>300</v>
      </c>
      <c r="C123" s="15">
        <f>'Приложение 13'!C123/4</f>
        <v>288</v>
      </c>
      <c r="D123" s="15">
        <f>'Приложение 13'!D123/4</f>
        <v>192</v>
      </c>
      <c r="E123" s="15">
        <f>'Приложение 13'!E123/4</f>
        <v>78</v>
      </c>
      <c r="F123" s="15">
        <f>'Приложение 13'!F123/4</f>
        <v>78</v>
      </c>
      <c r="G123" s="15">
        <f>'Приложение 13'!G123/4</f>
        <v>78</v>
      </c>
      <c r="H123" s="15" t="s">
        <v>53</v>
      </c>
      <c r="I123" s="15">
        <f>'Приложение 13'!I123/4</f>
        <v>78</v>
      </c>
      <c r="J123" s="15">
        <f>'Приложение 13'!J123/4</f>
        <v>192</v>
      </c>
      <c r="K123" s="15">
        <f>'Приложение 13'!K123/4</f>
        <v>270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spans="1:21">
      <c r="A124" s="64" t="s">
        <v>22</v>
      </c>
      <c r="B124" s="15">
        <f>'Приложение 13'!B124/4</f>
        <v>300</v>
      </c>
      <c r="C124" s="15">
        <f>'Приложение 13'!C124/4</f>
        <v>288</v>
      </c>
      <c r="D124" s="15">
        <f>'Приложение 13'!D124/4</f>
        <v>192</v>
      </c>
      <c r="E124" s="15">
        <f>'Приложение 13'!E124/4</f>
        <v>78</v>
      </c>
      <c r="F124" s="15">
        <f>'Приложение 13'!F124/4</f>
        <v>78</v>
      </c>
      <c r="G124" s="15">
        <f>'Приложение 13'!G124/4</f>
        <v>78</v>
      </c>
      <c r="H124" s="15">
        <f>'Приложение 13'!H124/4</f>
        <v>78</v>
      </c>
      <c r="I124" s="15" t="s">
        <v>53</v>
      </c>
      <c r="J124" s="15">
        <f>'Приложение 13'!J124/4</f>
        <v>96</v>
      </c>
      <c r="K124" s="15">
        <f>'Приложение 13'!K124/4</f>
        <v>192</v>
      </c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1:21">
      <c r="A125" s="64" t="s">
        <v>23</v>
      </c>
      <c r="B125" s="15">
        <f>'Приложение 13'!B125/4</f>
        <v>396</v>
      </c>
      <c r="C125" s="15">
        <f>'Приложение 13'!C125/4</f>
        <v>384</v>
      </c>
      <c r="D125" s="15">
        <f>'Приложение 13'!D125/4</f>
        <v>288</v>
      </c>
      <c r="E125" s="15">
        <f>'Приложение 13'!E125/4</f>
        <v>192</v>
      </c>
      <c r="F125" s="15">
        <f>'Приложение 13'!F125/4</f>
        <v>192</v>
      </c>
      <c r="G125" s="15">
        <f>'Приложение 13'!G125/4</f>
        <v>192</v>
      </c>
      <c r="H125" s="15">
        <f>'Приложение 13'!H125/4</f>
        <v>192</v>
      </c>
      <c r="I125" s="15">
        <f>'Приложение 13'!I125/4</f>
        <v>96</v>
      </c>
      <c r="J125" s="15" t="s">
        <v>53</v>
      </c>
      <c r="K125" s="15">
        <f>'Приложение 13'!K125/4</f>
        <v>96</v>
      </c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spans="1:21">
      <c r="A126" s="64" t="s">
        <v>24</v>
      </c>
      <c r="B126" s="15">
        <f>'Приложение 13'!B126/4</f>
        <v>492</v>
      </c>
      <c r="C126" s="15">
        <f>'Приложение 13'!C126/4</f>
        <v>480</v>
      </c>
      <c r="D126" s="15">
        <f>'Приложение 13'!D126/4</f>
        <v>384</v>
      </c>
      <c r="E126" s="15">
        <f>'Приложение 13'!E126/4</f>
        <v>270</v>
      </c>
      <c r="F126" s="15">
        <f>'Приложение 13'!F126/4</f>
        <v>270</v>
      </c>
      <c r="G126" s="15">
        <f>'Приложение 13'!G126/4</f>
        <v>270</v>
      </c>
      <c r="H126" s="15">
        <f>'Приложение 13'!H126/4</f>
        <v>270</v>
      </c>
      <c r="I126" s="15">
        <f>'Приложение 13'!I126/4</f>
        <v>192</v>
      </c>
      <c r="J126" s="15">
        <f>'Приложение 13'!J126/4</f>
        <v>96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spans="1:21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spans="1:21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69"/>
      <c r="L128" s="69"/>
      <c r="M128" s="34"/>
      <c r="N128" s="34"/>
      <c r="O128" s="34"/>
      <c r="P128" s="81" t="s">
        <v>61</v>
      </c>
      <c r="Q128" s="81"/>
      <c r="R128" s="81"/>
      <c r="S128" s="81"/>
      <c r="T128" s="81"/>
      <c r="U128" s="44"/>
    </row>
    <row r="129" spans="1:21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  <c r="U129" s="34"/>
    </row>
    <row r="130" spans="1:21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  <c r="U130" s="34"/>
    </row>
    <row r="131" spans="1:21">
      <c r="A131" s="64" t="s">
        <v>4</v>
      </c>
      <c r="B131" s="15" t="s">
        <v>53</v>
      </c>
      <c r="C131" s="15">
        <f>'Приложение 13'!C131/4</f>
        <v>96</v>
      </c>
      <c r="D131" s="15">
        <f>'Приложение 13'!D131/4</f>
        <v>192</v>
      </c>
      <c r="E131" s="15">
        <f>'Приложение 13'!E131/4</f>
        <v>288</v>
      </c>
      <c r="F131" s="15">
        <f>'Приложение 13'!F131/4</f>
        <v>288</v>
      </c>
      <c r="G131" s="15">
        <f>'Приложение 13'!G131/4</f>
        <v>288</v>
      </c>
      <c r="H131" s="15">
        <f>'Приложение 13'!H131/4</f>
        <v>300</v>
      </c>
      <c r="I131" s="15">
        <f>'Приложение 13'!I131/4</f>
        <v>300</v>
      </c>
      <c r="J131" s="15">
        <f>'Приложение 13'!J131/4</f>
        <v>396</v>
      </c>
      <c r="K131" s="15">
        <f>'Приложение 13'!K131/4</f>
        <v>492</v>
      </c>
      <c r="L131" s="15">
        <f>'Приложение 13'!L131/4</f>
        <v>492</v>
      </c>
      <c r="M131" s="34"/>
      <c r="N131" s="34"/>
      <c r="O131" s="34"/>
      <c r="P131" s="34"/>
      <c r="Q131" s="34"/>
      <c r="R131" s="34"/>
      <c r="S131" s="34"/>
      <c r="T131" s="34"/>
      <c r="U131" s="34"/>
    </row>
    <row r="132" spans="1:21">
      <c r="A132" s="64" t="s">
        <v>5</v>
      </c>
      <c r="B132" s="15">
        <f>'Приложение 13'!B132/4</f>
        <v>96</v>
      </c>
      <c r="C132" s="15" t="s">
        <v>53</v>
      </c>
      <c r="D132" s="15">
        <f>'Приложение 13'!D132/4</f>
        <v>96</v>
      </c>
      <c r="E132" s="15">
        <f>'Приложение 13'!E132/4</f>
        <v>192</v>
      </c>
      <c r="F132" s="15">
        <f>'Приложение 13'!F132/4</f>
        <v>192</v>
      </c>
      <c r="G132" s="15">
        <f>'Приложение 13'!G132/4</f>
        <v>192</v>
      </c>
      <c r="H132" s="15">
        <f>'Приложение 13'!H132/4</f>
        <v>288</v>
      </c>
      <c r="I132" s="15">
        <f>'Приложение 13'!I132/4</f>
        <v>288</v>
      </c>
      <c r="J132" s="15">
        <f>'Приложение 13'!J132/4</f>
        <v>384</v>
      </c>
      <c r="K132" s="15">
        <f>'Приложение 13'!K132/4</f>
        <v>480</v>
      </c>
      <c r="L132" s="15">
        <f>'Приложение 13'!L132/4</f>
        <v>480</v>
      </c>
      <c r="M132" s="34"/>
      <c r="N132" s="34"/>
      <c r="O132" s="34"/>
      <c r="P132" s="34"/>
      <c r="Q132" s="34"/>
      <c r="R132" s="34"/>
      <c r="S132" s="34"/>
      <c r="T132" s="34"/>
      <c r="U132" s="34"/>
    </row>
    <row r="133" spans="1:21">
      <c r="A133" s="64" t="s">
        <v>6</v>
      </c>
      <c r="B133" s="15">
        <f>'Приложение 13'!B133/4</f>
        <v>192</v>
      </c>
      <c r="C133" s="15">
        <f>'Приложение 13'!C133/4</f>
        <v>96</v>
      </c>
      <c r="D133" s="15" t="s">
        <v>53</v>
      </c>
      <c r="E133" s="15">
        <f>'Приложение 13'!E133/4</f>
        <v>96</v>
      </c>
      <c r="F133" s="15">
        <f>'Приложение 13'!F133/4</f>
        <v>96</v>
      </c>
      <c r="G133" s="15">
        <f>'Приложение 13'!G133/4</f>
        <v>96</v>
      </c>
      <c r="H133" s="15">
        <f>'Приложение 13'!H133/4</f>
        <v>192</v>
      </c>
      <c r="I133" s="15">
        <f>'Приложение 13'!I133/4</f>
        <v>192</v>
      </c>
      <c r="J133" s="15">
        <f>'Приложение 13'!J133/4</f>
        <v>288</v>
      </c>
      <c r="K133" s="15">
        <f>'Приложение 13'!K133/4</f>
        <v>384</v>
      </c>
      <c r="L133" s="15">
        <f>'Приложение 13'!L133/4</f>
        <v>384</v>
      </c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>
      <c r="A134" s="64" t="s">
        <v>7</v>
      </c>
      <c r="B134" s="15">
        <f>'Приложение 13'!B134/4</f>
        <v>288</v>
      </c>
      <c r="C134" s="15">
        <f>'Приложение 13'!C134/4</f>
        <v>192</v>
      </c>
      <c r="D134" s="15">
        <f>'Приложение 13'!D134/4</f>
        <v>96</v>
      </c>
      <c r="E134" s="15" t="s">
        <v>53</v>
      </c>
      <c r="F134" s="15">
        <f>'Приложение 13'!F134/4</f>
        <v>96</v>
      </c>
      <c r="G134" s="15">
        <f>'Приложение 13'!G134/4</f>
        <v>96</v>
      </c>
      <c r="H134" s="15">
        <f>'Приложение 13'!H134/4</f>
        <v>96</v>
      </c>
      <c r="I134" s="15">
        <f>'Приложение 13'!I134/4</f>
        <v>96</v>
      </c>
      <c r="J134" s="15">
        <f>'Приложение 13'!J134/4</f>
        <v>192</v>
      </c>
      <c r="K134" s="15">
        <f>'Приложение 13'!K134/4</f>
        <v>288</v>
      </c>
      <c r="L134" s="15">
        <f>'Приложение 13'!L134/4</f>
        <v>288</v>
      </c>
      <c r="M134" s="34"/>
      <c r="N134" s="34"/>
      <c r="O134" s="34"/>
      <c r="P134" s="34"/>
      <c r="Q134" s="34"/>
      <c r="R134" s="34"/>
      <c r="S134" s="34"/>
      <c r="T134" s="34"/>
      <c r="U134" s="34"/>
    </row>
    <row r="135" spans="1:21">
      <c r="A135" s="64" t="s">
        <v>8</v>
      </c>
      <c r="B135" s="15">
        <f>'Приложение 13'!B135/4</f>
        <v>288</v>
      </c>
      <c r="C135" s="15">
        <f>'Приложение 13'!C135/4</f>
        <v>192</v>
      </c>
      <c r="D135" s="15">
        <f>'Приложение 13'!D135/4</f>
        <v>96</v>
      </c>
      <c r="E135" s="15">
        <f>'Приложение 13'!E135/4</f>
        <v>96</v>
      </c>
      <c r="F135" s="15" t="s">
        <v>53</v>
      </c>
      <c r="G135" s="15">
        <f>'Приложение 13'!G135/4</f>
        <v>96</v>
      </c>
      <c r="H135" s="15">
        <f>'Приложение 13'!H135/4</f>
        <v>96</v>
      </c>
      <c r="I135" s="15">
        <f>'Приложение 13'!I135/4</f>
        <v>96</v>
      </c>
      <c r="J135" s="15">
        <f>'Приложение 13'!J135/4</f>
        <v>192</v>
      </c>
      <c r="K135" s="15">
        <f>'Приложение 13'!K135/4</f>
        <v>288</v>
      </c>
      <c r="L135" s="15">
        <f>'Приложение 13'!L135/4</f>
        <v>288</v>
      </c>
      <c r="M135" s="34"/>
      <c r="N135" s="34"/>
      <c r="O135" s="34"/>
      <c r="P135" s="34"/>
      <c r="Q135" s="34"/>
      <c r="R135" s="34"/>
      <c r="S135" s="34"/>
      <c r="T135" s="34"/>
      <c r="U135" s="34"/>
    </row>
    <row r="136" spans="1:21">
      <c r="A136" s="64" t="s">
        <v>9</v>
      </c>
      <c r="B136" s="15">
        <f>'Приложение 13'!B136/4</f>
        <v>288</v>
      </c>
      <c r="C136" s="15">
        <f>'Приложение 13'!C136/4</f>
        <v>192</v>
      </c>
      <c r="D136" s="15">
        <f>'Приложение 13'!D136/4</f>
        <v>96</v>
      </c>
      <c r="E136" s="15">
        <f>'Приложение 13'!E136/4</f>
        <v>96</v>
      </c>
      <c r="F136" s="15">
        <f>'Приложение 13'!F136/4</f>
        <v>96</v>
      </c>
      <c r="G136" s="15" t="s">
        <v>53</v>
      </c>
      <c r="H136" s="15">
        <f>'Приложение 13'!H136/4</f>
        <v>78</v>
      </c>
      <c r="I136" s="15">
        <f>'Приложение 13'!I136/4</f>
        <v>78</v>
      </c>
      <c r="J136" s="15">
        <f>'Приложение 13'!J136/4</f>
        <v>192</v>
      </c>
      <c r="K136" s="15">
        <f>'Приложение 13'!K136/4</f>
        <v>288</v>
      </c>
      <c r="L136" s="15">
        <f>'Приложение 13'!L136/4</f>
        <v>300</v>
      </c>
      <c r="M136" s="34"/>
      <c r="N136" s="34"/>
      <c r="O136" s="34"/>
      <c r="P136" s="34"/>
      <c r="Q136" s="34"/>
      <c r="R136" s="34"/>
      <c r="S136" s="34"/>
      <c r="T136" s="34"/>
      <c r="U136" s="34"/>
    </row>
    <row r="137" spans="1:21">
      <c r="A137" s="64" t="s">
        <v>11</v>
      </c>
      <c r="B137" s="15">
        <f>'Приложение 13'!B137/4</f>
        <v>300</v>
      </c>
      <c r="C137" s="15">
        <f>'Приложение 13'!C137/4</f>
        <v>288</v>
      </c>
      <c r="D137" s="15">
        <f>'Приложение 13'!D137/4</f>
        <v>192</v>
      </c>
      <c r="E137" s="15">
        <f>'Приложение 13'!E137/4</f>
        <v>96</v>
      </c>
      <c r="F137" s="15">
        <f>'Приложение 13'!F137/4</f>
        <v>96</v>
      </c>
      <c r="G137" s="15">
        <f>'Приложение 13'!G137/4</f>
        <v>78</v>
      </c>
      <c r="H137" s="15" t="s">
        <v>53</v>
      </c>
      <c r="I137" s="15">
        <f>'Приложение 13'!I137/4</f>
        <v>78</v>
      </c>
      <c r="J137" s="15">
        <f>'Приложение 13'!J137/4</f>
        <v>192</v>
      </c>
      <c r="K137" s="15">
        <f>'Приложение 13'!K137/4</f>
        <v>288</v>
      </c>
      <c r="L137" s="15">
        <f>'Приложение 13'!L137/4</f>
        <v>300</v>
      </c>
      <c r="M137" s="34"/>
      <c r="N137" s="34"/>
      <c r="O137" s="34"/>
      <c r="P137" s="34"/>
      <c r="Q137" s="34"/>
      <c r="R137" s="34"/>
      <c r="S137" s="34"/>
      <c r="T137" s="34"/>
      <c r="U137" s="34"/>
    </row>
    <row r="138" spans="1:21">
      <c r="A138" s="64" t="s">
        <v>35</v>
      </c>
      <c r="B138" s="15">
        <f>'Приложение 13'!B138/4</f>
        <v>300</v>
      </c>
      <c r="C138" s="15">
        <f>'Приложение 13'!C138/4</f>
        <v>288</v>
      </c>
      <c r="D138" s="15">
        <f>'Приложение 13'!D138/4</f>
        <v>192</v>
      </c>
      <c r="E138" s="15">
        <f>'Приложение 13'!E138/4</f>
        <v>96</v>
      </c>
      <c r="F138" s="15">
        <f>'Приложение 13'!F138/4</f>
        <v>96</v>
      </c>
      <c r="G138" s="15">
        <f>'Приложение 13'!G138/4</f>
        <v>78</v>
      </c>
      <c r="H138" s="15">
        <f>'Приложение 13'!H138/4</f>
        <v>78</v>
      </c>
      <c r="I138" s="15" t="s">
        <v>53</v>
      </c>
      <c r="J138" s="15">
        <f>'Приложение 13'!J138/4</f>
        <v>96</v>
      </c>
      <c r="K138" s="15">
        <f>'Приложение 13'!K138/4</f>
        <v>192</v>
      </c>
      <c r="L138" s="15">
        <f>'Приложение 13'!L138/4</f>
        <v>192</v>
      </c>
      <c r="M138" s="34"/>
      <c r="N138" s="34"/>
      <c r="O138" s="34"/>
      <c r="P138" s="34"/>
      <c r="Q138" s="34"/>
      <c r="R138" s="34"/>
      <c r="S138" s="34"/>
      <c r="T138" s="34"/>
      <c r="U138" s="34"/>
    </row>
    <row r="139" spans="1:21">
      <c r="A139" s="64" t="s">
        <v>36</v>
      </c>
      <c r="B139" s="15">
        <f>'Приложение 13'!B139/4</f>
        <v>396</v>
      </c>
      <c r="C139" s="15">
        <f>'Приложение 13'!C139/4</f>
        <v>384</v>
      </c>
      <c r="D139" s="15">
        <f>'Приложение 13'!D139/4</f>
        <v>288</v>
      </c>
      <c r="E139" s="15">
        <f>'Приложение 13'!E139/4</f>
        <v>192</v>
      </c>
      <c r="F139" s="15">
        <f>'Приложение 13'!F139/4</f>
        <v>192</v>
      </c>
      <c r="G139" s="15">
        <f>'Приложение 13'!G139/4</f>
        <v>192</v>
      </c>
      <c r="H139" s="15">
        <f>'Приложение 13'!H139/4</f>
        <v>192</v>
      </c>
      <c r="I139" s="15">
        <f>'Приложение 13'!I139/4</f>
        <v>96</v>
      </c>
      <c r="J139" s="15" t="s">
        <v>53</v>
      </c>
      <c r="K139" s="15">
        <f>'Приложение 13'!K139/4</f>
        <v>96</v>
      </c>
      <c r="L139" s="15">
        <f>'Приложение 13'!L139/4</f>
        <v>96</v>
      </c>
      <c r="M139" s="34"/>
      <c r="N139" s="34"/>
      <c r="O139" s="34"/>
      <c r="P139" s="34"/>
      <c r="Q139" s="34"/>
      <c r="R139" s="34"/>
      <c r="S139" s="34"/>
      <c r="T139" s="34"/>
      <c r="U139" s="34"/>
    </row>
    <row r="140" spans="1:21">
      <c r="A140" s="64" t="s">
        <v>37</v>
      </c>
      <c r="B140" s="15">
        <f>'Приложение 13'!B140/4</f>
        <v>492</v>
      </c>
      <c r="C140" s="15">
        <f>'Приложение 13'!C140/4</f>
        <v>480</v>
      </c>
      <c r="D140" s="15">
        <f>'Приложение 13'!D140/4</f>
        <v>384</v>
      </c>
      <c r="E140" s="15">
        <f>'Приложение 13'!E140/4</f>
        <v>288</v>
      </c>
      <c r="F140" s="15">
        <f>'Приложение 13'!F140/4</f>
        <v>288</v>
      </c>
      <c r="G140" s="15">
        <f>'Приложение 13'!G140/4</f>
        <v>288</v>
      </c>
      <c r="H140" s="15">
        <f>'Приложение 13'!H140/4</f>
        <v>288</v>
      </c>
      <c r="I140" s="15">
        <f>'Приложение 13'!I140/4</f>
        <v>192</v>
      </c>
      <c r="J140" s="15">
        <f>'Приложение 13'!J140/4</f>
        <v>96</v>
      </c>
      <c r="K140" s="15" t="s">
        <v>53</v>
      </c>
      <c r="L140" s="15">
        <f>'Приложение 13'!L140/4</f>
        <v>96</v>
      </c>
      <c r="M140" s="34"/>
      <c r="N140" s="34"/>
      <c r="O140" s="34"/>
      <c r="P140" s="34"/>
      <c r="Q140" s="34"/>
      <c r="R140" s="34"/>
      <c r="S140" s="34"/>
      <c r="T140" s="34"/>
      <c r="U140" s="34"/>
    </row>
    <row r="141" spans="1:21">
      <c r="A141" s="64" t="s">
        <v>38</v>
      </c>
      <c r="B141" s="15">
        <f>'Приложение 13'!B141/4</f>
        <v>492</v>
      </c>
      <c r="C141" s="15">
        <f>'Приложение 13'!C141/4</f>
        <v>480</v>
      </c>
      <c r="D141" s="15">
        <f>'Приложение 13'!D141/4</f>
        <v>384</v>
      </c>
      <c r="E141" s="15">
        <f>'Приложение 13'!E141/4</f>
        <v>288</v>
      </c>
      <c r="F141" s="15">
        <f>'Приложение 13'!F141/4</f>
        <v>288</v>
      </c>
      <c r="G141" s="15">
        <f>'Приложение 13'!G141/4</f>
        <v>300</v>
      </c>
      <c r="H141" s="15">
        <f>'Приложение 13'!H141/4</f>
        <v>300</v>
      </c>
      <c r="I141" s="15">
        <f>'Приложение 13'!I141/4</f>
        <v>192</v>
      </c>
      <c r="J141" s="15">
        <f>'Приложение 13'!J141/4</f>
        <v>96</v>
      </c>
      <c r="K141" s="15">
        <f>'Приложение 13'!K141/4</f>
        <v>96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  <c r="U141" s="34"/>
    </row>
    <row r="142" spans="1:21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spans="1:21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69"/>
      <c r="M143" s="69"/>
      <c r="N143" s="34"/>
      <c r="O143" s="34"/>
      <c r="P143" s="81" t="s">
        <v>62</v>
      </c>
      <c r="Q143" s="81"/>
      <c r="R143" s="81"/>
      <c r="S143" s="81"/>
      <c r="T143" s="81"/>
      <c r="U143" s="44"/>
    </row>
    <row r="144" spans="1:21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  <c r="U144" s="34"/>
    </row>
    <row r="145" spans="1:21" ht="95.25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  <c r="U145" s="34"/>
    </row>
    <row r="146" spans="1:21">
      <c r="A146" s="64" t="s">
        <v>4</v>
      </c>
      <c r="B146" s="15" t="s">
        <v>53</v>
      </c>
      <c r="C146" s="15">
        <f>'Приложение 13'!C146/4</f>
        <v>96</v>
      </c>
      <c r="D146" s="15">
        <f>'Приложение 13'!D146/4</f>
        <v>192</v>
      </c>
      <c r="E146" s="15">
        <f>'Приложение 13'!E146/4</f>
        <v>288</v>
      </c>
      <c r="F146" s="15">
        <f>'Приложение 13'!F146/4</f>
        <v>288</v>
      </c>
      <c r="G146" s="15">
        <f>'Приложение 13'!G146/4</f>
        <v>288</v>
      </c>
      <c r="H146" s="15">
        <f>'Приложение 13'!H146/4</f>
        <v>384</v>
      </c>
      <c r="I146" s="15">
        <f>'Приложение 13'!I146/4</f>
        <v>480</v>
      </c>
      <c r="J146" s="15">
        <f>'Приложение 13'!J146/4</f>
        <v>576</v>
      </c>
      <c r="K146" s="15">
        <f>'Приложение 13'!K146/4</f>
        <v>672</v>
      </c>
      <c r="L146" s="15">
        <f>'Приложение 13'!L146/4</f>
        <v>768</v>
      </c>
      <c r="M146" s="15">
        <f>'Приложение 13'!M146/4</f>
        <v>864</v>
      </c>
      <c r="N146" s="34"/>
      <c r="O146" s="34"/>
      <c r="P146" s="34"/>
      <c r="Q146" s="34"/>
      <c r="R146" s="34"/>
      <c r="S146" s="34"/>
      <c r="T146" s="34"/>
      <c r="U146" s="34"/>
    </row>
    <row r="147" spans="1:21">
      <c r="A147" s="64" t="s">
        <v>5</v>
      </c>
      <c r="B147" s="15">
        <f>'Приложение 13'!B147/4</f>
        <v>96</v>
      </c>
      <c r="C147" s="15" t="s">
        <v>53</v>
      </c>
      <c r="D147" s="15">
        <f>'Приложение 13'!D147/4</f>
        <v>96</v>
      </c>
      <c r="E147" s="15">
        <f>'Приложение 13'!E147/4</f>
        <v>192</v>
      </c>
      <c r="F147" s="15">
        <f>'Приложение 13'!F147/4</f>
        <v>192</v>
      </c>
      <c r="G147" s="15">
        <f>'Приложение 13'!G147/4</f>
        <v>192</v>
      </c>
      <c r="H147" s="15">
        <f>'Приложение 13'!H147/4</f>
        <v>288</v>
      </c>
      <c r="I147" s="15">
        <f>'Приложение 13'!I147/4</f>
        <v>384</v>
      </c>
      <c r="J147" s="15">
        <f>'Приложение 13'!J147/4</f>
        <v>480</v>
      </c>
      <c r="K147" s="15">
        <f>'Приложение 13'!K147/4</f>
        <v>576</v>
      </c>
      <c r="L147" s="15">
        <f>'Приложение 13'!L147/4</f>
        <v>672</v>
      </c>
      <c r="M147" s="15">
        <f>'Приложение 13'!M147/4</f>
        <v>768</v>
      </c>
      <c r="N147" s="34"/>
      <c r="O147" s="34"/>
      <c r="P147" s="34"/>
      <c r="Q147" s="34"/>
      <c r="R147" s="34"/>
      <c r="S147" s="34"/>
      <c r="T147" s="34"/>
      <c r="U147" s="34"/>
    </row>
    <row r="148" spans="1:21">
      <c r="A148" s="64" t="s">
        <v>6</v>
      </c>
      <c r="B148" s="15">
        <f>'Приложение 13'!B148/4</f>
        <v>192</v>
      </c>
      <c r="C148" s="15">
        <f>'Приложение 13'!C148/4</f>
        <v>96</v>
      </c>
      <c r="D148" s="15" t="s">
        <v>53</v>
      </c>
      <c r="E148" s="15">
        <f>'Приложение 13'!E148/4</f>
        <v>96</v>
      </c>
      <c r="F148" s="15">
        <f>'Приложение 13'!F148/4</f>
        <v>96</v>
      </c>
      <c r="G148" s="15">
        <f>'Приложение 13'!G148/4</f>
        <v>96</v>
      </c>
      <c r="H148" s="15">
        <f>'Приложение 13'!H148/4</f>
        <v>192</v>
      </c>
      <c r="I148" s="15">
        <f>'Приложение 13'!I148/4</f>
        <v>288</v>
      </c>
      <c r="J148" s="15">
        <f>'Приложение 13'!J148/4</f>
        <v>384</v>
      </c>
      <c r="K148" s="15">
        <f>'Приложение 13'!K148/4</f>
        <v>480</v>
      </c>
      <c r="L148" s="15">
        <f>'Приложение 13'!L148/4</f>
        <v>576</v>
      </c>
      <c r="M148" s="15">
        <f>'Приложение 13'!M148/4</f>
        <v>672</v>
      </c>
      <c r="N148" s="34"/>
      <c r="O148" s="34"/>
      <c r="P148" s="34"/>
      <c r="Q148" s="34"/>
      <c r="R148" s="34"/>
      <c r="S148" s="34"/>
      <c r="T148" s="34"/>
      <c r="U148" s="34"/>
    </row>
    <row r="149" spans="1:21">
      <c r="A149" s="64" t="s">
        <v>12</v>
      </c>
      <c r="B149" s="15">
        <f>'Приложение 13'!B149/4</f>
        <v>288</v>
      </c>
      <c r="C149" s="15">
        <f>'Приложение 13'!C149/4</f>
        <v>192</v>
      </c>
      <c r="D149" s="15">
        <f>'Приложение 13'!D149/4</f>
        <v>96</v>
      </c>
      <c r="E149" s="15" t="s">
        <v>53</v>
      </c>
      <c r="F149" s="15">
        <f>'Приложение 13'!F149/4</f>
        <v>96</v>
      </c>
      <c r="G149" s="15">
        <f>'Приложение 13'!G149/4</f>
        <v>96</v>
      </c>
      <c r="H149" s="15">
        <f>'Приложение 13'!H149/4</f>
        <v>192</v>
      </c>
      <c r="I149" s="15">
        <f>'Приложение 13'!I149/4</f>
        <v>288</v>
      </c>
      <c r="J149" s="15">
        <f>'Приложение 13'!J149/4</f>
        <v>384</v>
      </c>
      <c r="K149" s="15">
        <f>'Приложение 13'!K149/4</f>
        <v>480</v>
      </c>
      <c r="L149" s="15">
        <f>'Приложение 13'!L149/4</f>
        <v>576</v>
      </c>
      <c r="M149" s="15">
        <f>'Приложение 13'!M149/4</f>
        <v>672</v>
      </c>
      <c r="N149" s="34"/>
      <c r="O149" s="34"/>
      <c r="P149" s="34"/>
      <c r="Q149" s="34"/>
      <c r="R149" s="34"/>
      <c r="S149" s="34"/>
      <c r="T149" s="34"/>
      <c r="U149" s="34"/>
    </row>
    <row r="150" spans="1:21">
      <c r="A150" s="64" t="s">
        <v>13</v>
      </c>
      <c r="B150" s="15">
        <f>'Приложение 13'!B150/4</f>
        <v>288</v>
      </c>
      <c r="C150" s="15">
        <f>'Приложение 13'!C150/4</f>
        <v>192</v>
      </c>
      <c r="D150" s="15">
        <f>'Приложение 13'!D150/4</f>
        <v>96</v>
      </c>
      <c r="E150" s="15">
        <f>'Приложение 13'!E150/4</f>
        <v>96</v>
      </c>
      <c r="F150" s="15" t="s">
        <v>53</v>
      </c>
      <c r="G150" s="15">
        <f>'Приложение 13'!G150/4</f>
        <v>96</v>
      </c>
      <c r="H150" s="15">
        <f>'Приложение 13'!H150/4</f>
        <v>192</v>
      </c>
      <c r="I150" s="15">
        <f>'Приложение 13'!I150/4</f>
        <v>288</v>
      </c>
      <c r="J150" s="15">
        <f>'Приложение 13'!J150/4</f>
        <v>384</v>
      </c>
      <c r="K150" s="15">
        <f>'Приложение 13'!K150/4</f>
        <v>480</v>
      </c>
      <c r="L150" s="15">
        <f>'Приложение 13'!L150/4</f>
        <v>576</v>
      </c>
      <c r="M150" s="15">
        <f>'Приложение 13'!M150/4</f>
        <v>672</v>
      </c>
      <c r="N150" s="34"/>
      <c r="O150" s="34"/>
      <c r="P150" s="34"/>
      <c r="Q150" s="34"/>
      <c r="R150" s="34"/>
      <c r="S150" s="34"/>
      <c r="T150" s="34"/>
      <c r="U150" s="34"/>
    </row>
    <row r="151" spans="1:21">
      <c r="A151" s="64" t="s">
        <v>14</v>
      </c>
      <c r="B151" s="15">
        <f>'Приложение 13'!B151/4</f>
        <v>288</v>
      </c>
      <c r="C151" s="15">
        <f>'Приложение 13'!C151/4</f>
        <v>192</v>
      </c>
      <c r="D151" s="15">
        <f>'Приложение 13'!D151/4</f>
        <v>96</v>
      </c>
      <c r="E151" s="15">
        <f>'Приложение 13'!E151/4</f>
        <v>96</v>
      </c>
      <c r="F151" s="15">
        <f>'Приложение 13'!F151/4</f>
        <v>96</v>
      </c>
      <c r="G151" s="15" t="s">
        <v>53</v>
      </c>
      <c r="H151" s="15">
        <f>'Приложение 13'!H151/4</f>
        <v>96</v>
      </c>
      <c r="I151" s="15">
        <f>'Приложение 13'!I151/4</f>
        <v>192</v>
      </c>
      <c r="J151" s="15">
        <f>'Приложение 13'!J151/4</f>
        <v>288</v>
      </c>
      <c r="K151" s="15">
        <f>'Приложение 13'!K151/4</f>
        <v>384</v>
      </c>
      <c r="L151" s="15">
        <f>'Приложение 13'!L151/4</f>
        <v>480</v>
      </c>
      <c r="M151" s="15">
        <f>'Приложение 13'!M151/4</f>
        <v>576</v>
      </c>
      <c r="N151" s="34"/>
      <c r="O151" s="34"/>
      <c r="P151" s="34"/>
      <c r="Q151" s="34"/>
      <c r="R151" s="34"/>
      <c r="S151" s="34"/>
      <c r="T151" s="34"/>
      <c r="U151" s="34"/>
    </row>
    <row r="152" spans="1:21">
      <c r="A152" s="64" t="s">
        <v>15</v>
      </c>
      <c r="B152" s="15">
        <f>'Приложение 13'!B152/4</f>
        <v>384</v>
      </c>
      <c r="C152" s="15">
        <f>'Приложение 13'!C152/4</f>
        <v>288</v>
      </c>
      <c r="D152" s="15">
        <f>'Приложение 13'!D152/4</f>
        <v>192</v>
      </c>
      <c r="E152" s="15">
        <f>'Приложение 13'!E152/4</f>
        <v>192</v>
      </c>
      <c r="F152" s="15">
        <f>'Приложение 13'!F152/4</f>
        <v>192</v>
      </c>
      <c r="G152" s="15">
        <f>'Приложение 13'!G152/4</f>
        <v>96</v>
      </c>
      <c r="H152" s="15" t="s">
        <v>53</v>
      </c>
      <c r="I152" s="15">
        <f>'Приложение 13'!I152/4</f>
        <v>96</v>
      </c>
      <c r="J152" s="15">
        <f>'Приложение 13'!J152/4</f>
        <v>192</v>
      </c>
      <c r="K152" s="15">
        <f>'Приложение 13'!K152/4</f>
        <v>288</v>
      </c>
      <c r="L152" s="15">
        <f>'Приложение 13'!L152/4</f>
        <v>384</v>
      </c>
      <c r="M152" s="15">
        <f>'Приложение 13'!M152/4</f>
        <v>480</v>
      </c>
      <c r="N152" s="34"/>
      <c r="O152" s="34"/>
      <c r="P152" s="34"/>
      <c r="Q152" s="34"/>
      <c r="R152" s="34"/>
      <c r="S152" s="34"/>
      <c r="T152" s="34"/>
      <c r="U152" s="34"/>
    </row>
    <row r="153" spans="1:21">
      <c r="A153" s="64" t="s">
        <v>16</v>
      </c>
      <c r="B153" s="15">
        <f>'Приложение 13'!B153/4</f>
        <v>480</v>
      </c>
      <c r="C153" s="15">
        <f>'Приложение 13'!C153/4</f>
        <v>384</v>
      </c>
      <c r="D153" s="15">
        <f>'Приложение 13'!D153/4</f>
        <v>288</v>
      </c>
      <c r="E153" s="15">
        <f>'Приложение 13'!E153/4</f>
        <v>288</v>
      </c>
      <c r="F153" s="15">
        <f>'Приложение 13'!F153/4</f>
        <v>288</v>
      </c>
      <c r="G153" s="15">
        <f>'Приложение 13'!G153/4</f>
        <v>192</v>
      </c>
      <c r="H153" s="15">
        <f>'Приложение 13'!H153/4</f>
        <v>96</v>
      </c>
      <c r="I153" s="15" t="s">
        <v>53</v>
      </c>
      <c r="J153" s="15">
        <f>'Приложение 13'!J153/4</f>
        <v>96</v>
      </c>
      <c r="K153" s="15">
        <f>'Приложение 13'!K153/4</f>
        <v>192</v>
      </c>
      <c r="L153" s="15">
        <f>'Приложение 13'!L153/4</f>
        <v>288</v>
      </c>
      <c r="M153" s="15">
        <f>'Приложение 13'!M153/4</f>
        <v>384</v>
      </c>
      <c r="N153" s="34"/>
      <c r="O153" s="34"/>
      <c r="P153" s="34"/>
      <c r="Q153" s="34"/>
      <c r="R153" s="34"/>
      <c r="S153" s="34"/>
      <c r="T153" s="34"/>
      <c r="U153" s="34"/>
    </row>
    <row r="154" spans="1:21">
      <c r="A154" s="64" t="s">
        <v>17</v>
      </c>
      <c r="B154" s="15">
        <f>'Приложение 13'!B154/4</f>
        <v>576</v>
      </c>
      <c r="C154" s="15">
        <f>'Приложение 13'!C154/4</f>
        <v>480</v>
      </c>
      <c r="D154" s="15">
        <f>'Приложение 13'!D154/4</f>
        <v>384</v>
      </c>
      <c r="E154" s="15">
        <f>'Приложение 13'!E154/4</f>
        <v>384</v>
      </c>
      <c r="F154" s="15">
        <f>'Приложение 13'!F154/4</f>
        <v>384</v>
      </c>
      <c r="G154" s="15">
        <f>'Приложение 13'!G154/4</f>
        <v>288</v>
      </c>
      <c r="H154" s="15">
        <f>'Приложение 13'!H154/4</f>
        <v>192</v>
      </c>
      <c r="I154" s="15">
        <f>'Приложение 13'!I154/4</f>
        <v>96</v>
      </c>
      <c r="J154" s="15" t="s">
        <v>53</v>
      </c>
      <c r="K154" s="15">
        <f>'Приложение 13'!K154/4</f>
        <v>96</v>
      </c>
      <c r="L154" s="15">
        <f>'Приложение 13'!L154/4</f>
        <v>192</v>
      </c>
      <c r="M154" s="15">
        <f>'Приложение 13'!M154/4</f>
        <v>288</v>
      </c>
      <c r="N154" s="34"/>
      <c r="O154" s="34"/>
      <c r="P154" s="34"/>
      <c r="Q154" s="34"/>
      <c r="R154" s="34"/>
      <c r="S154" s="34"/>
      <c r="T154" s="34"/>
      <c r="U154" s="34"/>
    </row>
    <row r="155" spans="1:21">
      <c r="A155" s="64" t="s">
        <v>18</v>
      </c>
      <c r="B155" s="15">
        <f>'Приложение 13'!B155/4</f>
        <v>672</v>
      </c>
      <c r="C155" s="15">
        <f>'Приложение 13'!C155/4</f>
        <v>576</v>
      </c>
      <c r="D155" s="15">
        <f>'Приложение 13'!D155/4</f>
        <v>480</v>
      </c>
      <c r="E155" s="15">
        <f>'Приложение 13'!E155/4</f>
        <v>480</v>
      </c>
      <c r="F155" s="15">
        <f>'Приложение 13'!F155/4</f>
        <v>480</v>
      </c>
      <c r="G155" s="15">
        <f>'Приложение 13'!G155/4</f>
        <v>384</v>
      </c>
      <c r="H155" s="15">
        <f>'Приложение 13'!H155/4</f>
        <v>288</v>
      </c>
      <c r="I155" s="15">
        <f>'Приложение 13'!I155/4</f>
        <v>192</v>
      </c>
      <c r="J155" s="15">
        <f>'Приложение 13'!J155/4</f>
        <v>96</v>
      </c>
      <c r="K155" s="15" t="s">
        <v>53</v>
      </c>
      <c r="L155" s="15">
        <f>'Приложение 13'!L155/4</f>
        <v>96</v>
      </c>
      <c r="M155" s="15">
        <f>'Приложение 13'!M155/4</f>
        <v>192</v>
      </c>
      <c r="N155" s="34"/>
      <c r="O155" s="34"/>
      <c r="P155" s="34"/>
      <c r="Q155" s="34"/>
      <c r="R155" s="34"/>
      <c r="S155" s="34"/>
      <c r="T155" s="34"/>
      <c r="U155" s="34"/>
    </row>
    <row r="156" spans="1:21">
      <c r="A156" s="64" t="s">
        <v>19</v>
      </c>
      <c r="B156" s="15">
        <f>'Приложение 13'!B156/4</f>
        <v>768</v>
      </c>
      <c r="C156" s="15">
        <f>'Приложение 13'!C156/4</f>
        <v>672</v>
      </c>
      <c r="D156" s="15">
        <f>'Приложение 13'!D156/4</f>
        <v>576</v>
      </c>
      <c r="E156" s="15">
        <f>'Приложение 13'!E156/4</f>
        <v>576</v>
      </c>
      <c r="F156" s="15">
        <f>'Приложение 13'!F156/4</f>
        <v>576</v>
      </c>
      <c r="G156" s="15">
        <f>'Приложение 13'!G156/4</f>
        <v>480</v>
      </c>
      <c r="H156" s="15">
        <f>'Приложение 13'!H156/4</f>
        <v>384</v>
      </c>
      <c r="I156" s="15">
        <f>'Приложение 13'!I156/4</f>
        <v>288</v>
      </c>
      <c r="J156" s="15">
        <f>'Приложение 13'!J156/4</f>
        <v>192</v>
      </c>
      <c r="K156" s="15">
        <f>'Приложение 13'!K156/4</f>
        <v>96</v>
      </c>
      <c r="L156" s="15" t="s">
        <v>53</v>
      </c>
      <c r="M156" s="15">
        <f>'Приложение 13'!M156/4</f>
        <v>96</v>
      </c>
      <c r="N156" s="34"/>
      <c r="O156" s="34"/>
      <c r="P156" s="34"/>
      <c r="Q156" s="34"/>
      <c r="R156" s="34"/>
      <c r="S156" s="34"/>
      <c r="T156" s="34"/>
      <c r="U156" s="34"/>
    </row>
    <row r="157" spans="1:21">
      <c r="A157" s="64" t="s">
        <v>20</v>
      </c>
      <c r="B157" s="15">
        <f>'Приложение 13'!B157/4</f>
        <v>864</v>
      </c>
      <c r="C157" s="15">
        <f>'Приложение 13'!C157/4</f>
        <v>768</v>
      </c>
      <c r="D157" s="15">
        <f>'Приложение 13'!D157/4</f>
        <v>672</v>
      </c>
      <c r="E157" s="15">
        <f>'Приложение 13'!E157/4</f>
        <v>672</v>
      </c>
      <c r="F157" s="15">
        <f>'Приложение 13'!F157/4</f>
        <v>672</v>
      </c>
      <c r="G157" s="15">
        <f>'Приложение 13'!G157/4</f>
        <v>576</v>
      </c>
      <c r="H157" s="15">
        <f>'Приложение 13'!H157/4</f>
        <v>480</v>
      </c>
      <c r="I157" s="15">
        <f>'Приложение 13'!I157/4</f>
        <v>384</v>
      </c>
      <c r="J157" s="15">
        <f>'Приложение 13'!J157/4</f>
        <v>288</v>
      </c>
      <c r="K157" s="15">
        <f>'Приложение 13'!K157/4</f>
        <v>192</v>
      </c>
      <c r="L157" s="15">
        <f>'Приложение 13'!L157/4</f>
        <v>96</v>
      </c>
      <c r="M157" s="15" t="s">
        <v>53</v>
      </c>
      <c r="N157" s="34"/>
      <c r="O157" s="34"/>
      <c r="P157" s="34"/>
      <c r="Q157" s="34"/>
      <c r="R157" s="34"/>
      <c r="S157" s="34"/>
      <c r="T157" s="34"/>
      <c r="U157" s="34"/>
    </row>
    <row r="158" spans="1:21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:21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69"/>
      <c r="N159" s="69"/>
      <c r="O159" s="69"/>
      <c r="P159" s="81" t="s">
        <v>63</v>
      </c>
      <c r="Q159" s="81"/>
      <c r="R159" s="81"/>
      <c r="S159" s="81"/>
      <c r="T159" s="81"/>
      <c r="U159" s="44"/>
    </row>
    <row r="160" spans="1:21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  <c r="U160" s="28"/>
    </row>
    <row r="161" spans="1:21" ht="95.25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  <c r="U161" s="28"/>
    </row>
    <row r="162" spans="1:21">
      <c r="A162" s="57" t="s">
        <v>49</v>
      </c>
      <c r="B162" s="15" t="s">
        <v>53</v>
      </c>
      <c r="C162" s="15">
        <f>'Приложение 13'!C162/4</f>
        <v>30</v>
      </c>
      <c r="D162" s="15">
        <f>'Приложение 13'!D162/4</f>
        <v>96</v>
      </c>
      <c r="E162" s="15">
        <f>'Приложение 13'!E162/4</f>
        <v>192</v>
      </c>
      <c r="F162" s="15">
        <f>'Приложение 13'!F162/4</f>
        <v>288</v>
      </c>
      <c r="G162" s="15">
        <f>'Приложение 13'!G162/4</f>
        <v>384</v>
      </c>
      <c r="H162" s="15">
        <f>'Приложение 13'!H162/4</f>
        <v>480</v>
      </c>
      <c r="I162" s="15">
        <f>'Приложение 13'!I162/4</f>
        <v>480</v>
      </c>
      <c r="J162" s="15">
        <f>'Приложение 13'!J162/4</f>
        <v>480</v>
      </c>
      <c r="K162" s="15">
        <f>'Приложение 13'!K162/4</f>
        <v>576</v>
      </c>
      <c r="L162" s="15">
        <f>'Приложение 13'!L162/4</f>
        <v>672</v>
      </c>
      <c r="M162" s="15">
        <f>'Приложение 13'!M162/4</f>
        <v>768</v>
      </c>
      <c r="N162" s="15">
        <f>'Приложение 13'!N162/4</f>
        <v>864</v>
      </c>
      <c r="O162" s="15">
        <f>'Приложение 13'!O162/4</f>
        <v>960</v>
      </c>
      <c r="P162" s="15">
        <f>'Приложение 13'!P162/4</f>
        <v>1056</v>
      </c>
      <c r="Q162" s="21"/>
      <c r="R162" s="21"/>
      <c r="S162" s="21"/>
      <c r="T162" s="28"/>
      <c r="U162" s="28"/>
    </row>
    <row r="163" spans="1:21">
      <c r="A163" s="57" t="s">
        <v>50</v>
      </c>
      <c r="B163" s="15">
        <f>'Приложение 13'!B163/4</f>
        <v>30</v>
      </c>
      <c r="C163" s="15" t="s">
        <v>53</v>
      </c>
      <c r="D163" s="15">
        <f>'Приложение 13'!D163/4</f>
        <v>96</v>
      </c>
      <c r="E163" s="15">
        <f>'Приложение 13'!E163/4</f>
        <v>192</v>
      </c>
      <c r="F163" s="15">
        <f>'Приложение 13'!F163/4</f>
        <v>288</v>
      </c>
      <c r="G163" s="15">
        <f>'Приложение 13'!G163/4</f>
        <v>384</v>
      </c>
      <c r="H163" s="15">
        <f>'Приложение 13'!H163/4</f>
        <v>480</v>
      </c>
      <c r="I163" s="15">
        <f>'Приложение 13'!I163/4</f>
        <v>480</v>
      </c>
      <c r="J163" s="15">
        <f>'Приложение 13'!J163/4</f>
        <v>480</v>
      </c>
      <c r="K163" s="15">
        <f>'Приложение 13'!K163/4</f>
        <v>576</v>
      </c>
      <c r="L163" s="15">
        <f>'Приложение 13'!L163/4</f>
        <v>672</v>
      </c>
      <c r="M163" s="15">
        <f>'Приложение 13'!M163/4</f>
        <v>768</v>
      </c>
      <c r="N163" s="15">
        <f>'Приложение 13'!N163/4</f>
        <v>864</v>
      </c>
      <c r="O163" s="15">
        <f>'Приложение 13'!O163/4</f>
        <v>960</v>
      </c>
      <c r="P163" s="15">
        <f>'Приложение 13'!P163/4</f>
        <v>1056</v>
      </c>
      <c r="Q163" s="21"/>
      <c r="R163" s="21"/>
      <c r="S163" s="21"/>
      <c r="T163" s="28"/>
      <c r="U163" s="28"/>
    </row>
    <row r="164" spans="1:21">
      <c r="A164" s="57" t="s">
        <v>48</v>
      </c>
      <c r="B164" s="15">
        <f>'Приложение 13'!B164/4</f>
        <v>96</v>
      </c>
      <c r="C164" s="15">
        <f>'Приложение 13'!C164/4</f>
        <v>96</v>
      </c>
      <c r="D164" s="15" t="s">
        <v>53</v>
      </c>
      <c r="E164" s="15">
        <f>'Приложение 13'!E164/4</f>
        <v>96</v>
      </c>
      <c r="F164" s="15">
        <f>'Приложение 13'!F164/4</f>
        <v>192</v>
      </c>
      <c r="G164" s="15">
        <f>'Приложение 13'!G164/4</f>
        <v>288</v>
      </c>
      <c r="H164" s="15">
        <f>'Приложение 13'!H164/4</f>
        <v>384</v>
      </c>
      <c r="I164" s="15">
        <f>'Приложение 13'!I164/4</f>
        <v>384</v>
      </c>
      <c r="J164" s="15">
        <f>'Приложение 13'!J164/4</f>
        <v>384</v>
      </c>
      <c r="K164" s="15">
        <f>'Приложение 13'!K164/4</f>
        <v>480</v>
      </c>
      <c r="L164" s="15">
        <f>'Приложение 13'!L164/4</f>
        <v>576</v>
      </c>
      <c r="M164" s="15">
        <f>'Приложение 13'!M164/4</f>
        <v>672</v>
      </c>
      <c r="N164" s="15">
        <f>'Приложение 13'!N164/4</f>
        <v>768</v>
      </c>
      <c r="O164" s="15">
        <f>'Приложение 13'!O164/4</f>
        <v>864</v>
      </c>
      <c r="P164" s="15">
        <f>'Приложение 13'!P164/4</f>
        <v>960</v>
      </c>
      <c r="Q164" s="21"/>
      <c r="R164" s="21"/>
      <c r="S164" s="21"/>
      <c r="T164" s="28"/>
      <c r="U164" s="28"/>
    </row>
    <row r="165" spans="1:21">
      <c r="A165" s="57" t="s">
        <v>4</v>
      </c>
      <c r="B165" s="15">
        <f>'Приложение 13'!B165/4</f>
        <v>192</v>
      </c>
      <c r="C165" s="15">
        <f>'Приложение 13'!C165/4</f>
        <v>192</v>
      </c>
      <c r="D165" s="15">
        <f>'Приложение 13'!D165/4</f>
        <v>96</v>
      </c>
      <c r="E165" s="15" t="s">
        <v>53</v>
      </c>
      <c r="F165" s="15">
        <f>'Приложение 13'!F165/4</f>
        <v>96</v>
      </c>
      <c r="G165" s="15">
        <f>'Приложение 13'!G165/4</f>
        <v>192</v>
      </c>
      <c r="H165" s="15">
        <f>'Приложение 13'!H165/4</f>
        <v>288</v>
      </c>
      <c r="I165" s="15">
        <f>'Приложение 13'!I165/4</f>
        <v>288</v>
      </c>
      <c r="J165" s="15">
        <f>'Приложение 13'!J165/4</f>
        <v>288</v>
      </c>
      <c r="K165" s="15">
        <f>'Приложение 13'!K165/4</f>
        <v>384</v>
      </c>
      <c r="L165" s="15">
        <f>'Приложение 13'!L165/4</f>
        <v>480</v>
      </c>
      <c r="M165" s="15">
        <f>'Приложение 13'!M165/4</f>
        <v>576</v>
      </c>
      <c r="N165" s="15">
        <f>'Приложение 13'!N165/4</f>
        <v>672</v>
      </c>
      <c r="O165" s="15">
        <f>'Приложение 13'!O165/4</f>
        <v>768</v>
      </c>
      <c r="P165" s="15">
        <f>'Приложение 13'!P165/4</f>
        <v>864</v>
      </c>
      <c r="Q165" s="21"/>
      <c r="R165" s="21"/>
      <c r="S165" s="21"/>
      <c r="T165" s="28"/>
      <c r="U165" s="28"/>
    </row>
    <row r="166" spans="1:21">
      <c r="A166" s="57" t="s">
        <v>5</v>
      </c>
      <c r="B166" s="15">
        <f>'Приложение 13'!B166/4</f>
        <v>288</v>
      </c>
      <c r="C166" s="15">
        <f>'Приложение 13'!C166/4</f>
        <v>288</v>
      </c>
      <c r="D166" s="15">
        <f>'Приложение 13'!D166/4</f>
        <v>192</v>
      </c>
      <c r="E166" s="15">
        <f>'Приложение 13'!E166/4</f>
        <v>96</v>
      </c>
      <c r="F166" s="15" t="s">
        <v>53</v>
      </c>
      <c r="G166" s="15">
        <f>'Приложение 13'!G166/4</f>
        <v>96</v>
      </c>
      <c r="H166" s="15">
        <f>'Приложение 13'!H166/4</f>
        <v>192</v>
      </c>
      <c r="I166" s="15">
        <f>'Приложение 13'!I166/4</f>
        <v>192</v>
      </c>
      <c r="J166" s="15">
        <f>'Приложение 13'!J166/4</f>
        <v>192</v>
      </c>
      <c r="K166" s="15">
        <f>'Приложение 13'!K166/4</f>
        <v>288</v>
      </c>
      <c r="L166" s="15">
        <f>'Приложение 13'!L166/4</f>
        <v>384</v>
      </c>
      <c r="M166" s="15">
        <f>'Приложение 13'!M166/4</f>
        <v>480</v>
      </c>
      <c r="N166" s="15">
        <f>'Приложение 13'!N166/4</f>
        <v>576</v>
      </c>
      <c r="O166" s="15">
        <f>'Приложение 13'!O166/4</f>
        <v>672</v>
      </c>
      <c r="P166" s="15">
        <f>'Приложение 13'!P166/4</f>
        <v>768</v>
      </c>
      <c r="Q166" s="21"/>
      <c r="R166" s="21"/>
      <c r="S166" s="21"/>
      <c r="T166" s="28"/>
      <c r="U166" s="28"/>
    </row>
    <row r="167" spans="1:21">
      <c r="A167" s="57" t="s">
        <v>6</v>
      </c>
      <c r="B167" s="15">
        <f>'Приложение 13'!B167/4</f>
        <v>384</v>
      </c>
      <c r="C167" s="15">
        <f>'Приложение 13'!C167/4</f>
        <v>384</v>
      </c>
      <c r="D167" s="15">
        <f>'Приложение 13'!D167/4</f>
        <v>288</v>
      </c>
      <c r="E167" s="15">
        <f>'Приложение 13'!E167/4</f>
        <v>192</v>
      </c>
      <c r="F167" s="15">
        <f>'Приложение 13'!F167/4</f>
        <v>96</v>
      </c>
      <c r="G167" s="15" t="s">
        <v>53</v>
      </c>
      <c r="H167" s="15">
        <f>'Приложение 13'!H167/4</f>
        <v>96</v>
      </c>
      <c r="I167" s="15">
        <f>'Приложение 13'!I167/4</f>
        <v>96</v>
      </c>
      <c r="J167" s="15">
        <f>'Приложение 13'!J167/4</f>
        <v>96</v>
      </c>
      <c r="K167" s="15">
        <f>'Приложение 13'!K167/4</f>
        <v>192</v>
      </c>
      <c r="L167" s="15">
        <f>'Приложение 13'!L167/4</f>
        <v>288</v>
      </c>
      <c r="M167" s="15">
        <f>'Приложение 13'!M167/4</f>
        <v>384</v>
      </c>
      <c r="N167" s="15">
        <f>'Приложение 13'!N167/4</f>
        <v>480</v>
      </c>
      <c r="O167" s="15">
        <f>'Приложение 13'!O167/4</f>
        <v>576</v>
      </c>
      <c r="P167" s="15">
        <f>'Приложение 13'!P167/4</f>
        <v>672</v>
      </c>
      <c r="Q167" s="21"/>
      <c r="R167" s="21"/>
      <c r="S167" s="21"/>
      <c r="T167" s="28"/>
      <c r="U167" s="28"/>
    </row>
    <row r="168" spans="1:21">
      <c r="A168" s="57" t="s">
        <v>12</v>
      </c>
      <c r="B168" s="15">
        <f>'Приложение 13'!B168/4</f>
        <v>480</v>
      </c>
      <c r="C168" s="15">
        <f>'Приложение 13'!C168/4</f>
        <v>480</v>
      </c>
      <c r="D168" s="15">
        <f>'Приложение 13'!D168/4</f>
        <v>384</v>
      </c>
      <c r="E168" s="15">
        <f>'Приложение 13'!E168/4</f>
        <v>288</v>
      </c>
      <c r="F168" s="15">
        <f>'Приложение 13'!F168/4</f>
        <v>192</v>
      </c>
      <c r="G168" s="15">
        <f>'Приложение 13'!G168/4</f>
        <v>96</v>
      </c>
      <c r="H168" s="15" t="s">
        <v>53</v>
      </c>
      <c r="I168" s="15">
        <f>'Приложение 13'!I168/4</f>
        <v>96</v>
      </c>
      <c r="J168" s="15">
        <f>'Приложение 13'!J168/4</f>
        <v>96</v>
      </c>
      <c r="K168" s="15">
        <f>'Приложение 13'!K168/4</f>
        <v>192</v>
      </c>
      <c r="L168" s="15">
        <f>'Приложение 13'!L168/4</f>
        <v>288</v>
      </c>
      <c r="M168" s="15">
        <f>'Приложение 13'!M168/4</f>
        <v>384</v>
      </c>
      <c r="N168" s="15">
        <f>'Приложение 13'!N168/4</f>
        <v>480</v>
      </c>
      <c r="O168" s="15">
        <f>'Приложение 13'!O168/4</f>
        <v>576</v>
      </c>
      <c r="P168" s="15">
        <f>'Приложение 13'!P168/4</f>
        <v>672</v>
      </c>
      <c r="Q168" s="21"/>
      <c r="R168" s="21"/>
      <c r="S168" s="21"/>
      <c r="T168" s="28"/>
      <c r="U168" s="28"/>
    </row>
    <row r="169" spans="1:21">
      <c r="A169" s="57" t="s">
        <v>13</v>
      </c>
      <c r="B169" s="15">
        <f>'Приложение 13'!B169/4</f>
        <v>480</v>
      </c>
      <c r="C169" s="15">
        <f>'Приложение 13'!C169/4</f>
        <v>480</v>
      </c>
      <c r="D169" s="15">
        <f>'Приложение 13'!D169/4</f>
        <v>384</v>
      </c>
      <c r="E169" s="15">
        <f>'Приложение 13'!E169/4</f>
        <v>288</v>
      </c>
      <c r="F169" s="15">
        <f>'Приложение 13'!F169/4</f>
        <v>192</v>
      </c>
      <c r="G169" s="15">
        <f>'Приложение 13'!G169/4</f>
        <v>96</v>
      </c>
      <c r="H169" s="15">
        <f>'Приложение 13'!H169/4</f>
        <v>96</v>
      </c>
      <c r="I169" s="15" t="s">
        <v>53</v>
      </c>
      <c r="J169" s="15">
        <f>'Приложение 13'!J169/4</f>
        <v>96</v>
      </c>
      <c r="K169" s="15">
        <f>'Приложение 13'!K169/4</f>
        <v>192</v>
      </c>
      <c r="L169" s="15">
        <f>'Приложение 13'!L169/4</f>
        <v>288</v>
      </c>
      <c r="M169" s="15">
        <f>'Приложение 13'!M169/4</f>
        <v>384</v>
      </c>
      <c r="N169" s="15">
        <f>'Приложение 13'!N169/4</f>
        <v>480</v>
      </c>
      <c r="O169" s="15">
        <f>'Приложение 13'!O169/4</f>
        <v>576</v>
      </c>
      <c r="P169" s="15">
        <f>'Приложение 13'!P169/4</f>
        <v>672</v>
      </c>
      <c r="Q169" s="21"/>
      <c r="R169" s="21"/>
      <c r="S169" s="21"/>
      <c r="T169" s="28"/>
      <c r="U169" s="28"/>
    </row>
    <row r="170" spans="1:21">
      <c r="A170" s="57" t="s">
        <v>14</v>
      </c>
      <c r="B170" s="15">
        <f>'Приложение 13'!B170/4</f>
        <v>480</v>
      </c>
      <c r="C170" s="15">
        <f>'Приложение 13'!C170/4</f>
        <v>480</v>
      </c>
      <c r="D170" s="15">
        <f>'Приложение 13'!D170/4</f>
        <v>384</v>
      </c>
      <c r="E170" s="15">
        <f>'Приложение 13'!E170/4</f>
        <v>288</v>
      </c>
      <c r="F170" s="15">
        <f>'Приложение 13'!F170/4</f>
        <v>192</v>
      </c>
      <c r="G170" s="15">
        <f>'Приложение 13'!G170/4</f>
        <v>96</v>
      </c>
      <c r="H170" s="15">
        <f>'Приложение 13'!H170/4</f>
        <v>96</v>
      </c>
      <c r="I170" s="15">
        <f>'Приложение 13'!I170/4</f>
        <v>96</v>
      </c>
      <c r="J170" s="15" t="s">
        <v>53</v>
      </c>
      <c r="K170" s="15">
        <f>'Приложение 13'!K170/4</f>
        <v>96</v>
      </c>
      <c r="L170" s="15">
        <f>'Приложение 13'!L170/4</f>
        <v>192</v>
      </c>
      <c r="M170" s="15">
        <f>'Приложение 13'!M170/4</f>
        <v>288</v>
      </c>
      <c r="N170" s="15">
        <f>'Приложение 13'!N170/4</f>
        <v>384</v>
      </c>
      <c r="O170" s="15">
        <f>'Приложение 13'!O170/4</f>
        <v>480</v>
      </c>
      <c r="P170" s="15">
        <f>'Приложение 13'!P170/4</f>
        <v>576</v>
      </c>
      <c r="Q170" s="21"/>
      <c r="R170" s="21"/>
      <c r="S170" s="21"/>
      <c r="T170" s="28"/>
      <c r="U170" s="28"/>
    </row>
    <row r="171" spans="1:21">
      <c r="A171" s="57" t="s">
        <v>15</v>
      </c>
      <c r="B171" s="15">
        <f>'Приложение 13'!B171/4</f>
        <v>576</v>
      </c>
      <c r="C171" s="15">
        <f>'Приложение 13'!C171/4</f>
        <v>576</v>
      </c>
      <c r="D171" s="15">
        <f>'Приложение 13'!D171/4</f>
        <v>480</v>
      </c>
      <c r="E171" s="15">
        <f>'Приложение 13'!E171/4</f>
        <v>384</v>
      </c>
      <c r="F171" s="15">
        <f>'Приложение 13'!F171/4</f>
        <v>288</v>
      </c>
      <c r="G171" s="15">
        <f>'Приложение 13'!G171/4</f>
        <v>192</v>
      </c>
      <c r="H171" s="15">
        <f>'Приложение 13'!H171/4</f>
        <v>192</v>
      </c>
      <c r="I171" s="15">
        <f>'Приложение 13'!I171/4</f>
        <v>192</v>
      </c>
      <c r="J171" s="15">
        <f>'Приложение 13'!J171/4</f>
        <v>96</v>
      </c>
      <c r="K171" s="15" t="s">
        <v>53</v>
      </c>
      <c r="L171" s="15">
        <f>'Приложение 13'!L171/4</f>
        <v>96</v>
      </c>
      <c r="M171" s="15">
        <f>'Приложение 13'!M171/4</f>
        <v>192</v>
      </c>
      <c r="N171" s="15">
        <f>'Приложение 13'!N171/4</f>
        <v>288</v>
      </c>
      <c r="O171" s="15">
        <f>'Приложение 13'!O171/4</f>
        <v>384</v>
      </c>
      <c r="P171" s="15">
        <f>'Приложение 13'!P171/4</f>
        <v>480</v>
      </c>
      <c r="Q171" s="21"/>
      <c r="R171" s="21"/>
      <c r="S171" s="21"/>
      <c r="T171" s="28"/>
      <c r="U171" s="28"/>
    </row>
    <row r="172" spans="1:21">
      <c r="A172" s="57" t="s">
        <v>16</v>
      </c>
      <c r="B172" s="15">
        <f>'Приложение 13'!B172/4</f>
        <v>672</v>
      </c>
      <c r="C172" s="15">
        <f>'Приложение 13'!C172/4</f>
        <v>672</v>
      </c>
      <c r="D172" s="15">
        <f>'Приложение 13'!D172/4</f>
        <v>576</v>
      </c>
      <c r="E172" s="15">
        <f>'Приложение 13'!E172/4</f>
        <v>480</v>
      </c>
      <c r="F172" s="15">
        <f>'Приложение 13'!F172/4</f>
        <v>384</v>
      </c>
      <c r="G172" s="15">
        <f>'Приложение 13'!G172/4</f>
        <v>288</v>
      </c>
      <c r="H172" s="15">
        <f>'Приложение 13'!H172/4</f>
        <v>288</v>
      </c>
      <c r="I172" s="15">
        <f>'Приложение 13'!I172/4</f>
        <v>288</v>
      </c>
      <c r="J172" s="15">
        <f>'Приложение 13'!J172/4</f>
        <v>192</v>
      </c>
      <c r="K172" s="15">
        <f>'Приложение 13'!K172/4</f>
        <v>96</v>
      </c>
      <c r="L172" s="15" t="s">
        <v>53</v>
      </c>
      <c r="M172" s="15">
        <f>'Приложение 13'!M172/4</f>
        <v>96</v>
      </c>
      <c r="N172" s="15">
        <f>'Приложение 13'!N172/4</f>
        <v>192</v>
      </c>
      <c r="O172" s="15">
        <f>'Приложение 13'!O172/4</f>
        <v>288</v>
      </c>
      <c r="P172" s="15">
        <f>'Приложение 13'!P172/4</f>
        <v>384</v>
      </c>
      <c r="Q172" s="21"/>
      <c r="R172" s="21"/>
      <c r="S172" s="21"/>
      <c r="T172" s="28"/>
      <c r="U172" s="28"/>
    </row>
    <row r="173" spans="1:21">
      <c r="A173" s="57" t="s">
        <v>17</v>
      </c>
      <c r="B173" s="15">
        <f>'Приложение 13'!B173/4</f>
        <v>768</v>
      </c>
      <c r="C173" s="15">
        <f>'Приложение 13'!C173/4</f>
        <v>768</v>
      </c>
      <c r="D173" s="15">
        <f>'Приложение 13'!D173/4</f>
        <v>672</v>
      </c>
      <c r="E173" s="15">
        <f>'Приложение 13'!E173/4</f>
        <v>576</v>
      </c>
      <c r="F173" s="15">
        <f>'Приложение 13'!F173/4</f>
        <v>480</v>
      </c>
      <c r="G173" s="15">
        <f>'Приложение 13'!G173/4</f>
        <v>384</v>
      </c>
      <c r="H173" s="15">
        <f>'Приложение 13'!H173/4</f>
        <v>384</v>
      </c>
      <c r="I173" s="15">
        <f>'Приложение 13'!I173/4</f>
        <v>384</v>
      </c>
      <c r="J173" s="15">
        <f>'Приложение 13'!J173/4</f>
        <v>288</v>
      </c>
      <c r="K173" s="15">
        <f>'Приложение 13'!K173/4</f>
        <v>192</v>
      </c>
      <c r="L173" s="15">
        <f>'Приложение 13'!L173/4</f>
        <v>96</v>
      </c>
      <c r="M173" s="15" t="s">
        <v>53</v>
      </c>
      <c r="N173" s="15">
        <f>'Приложение 13'!N173/4</f>
        <v>96</v>
      </c>
      <c r="O173" s="15">
        <f>'Приложение 13'!O173/4</f>
        <v>192</v>
      </c>
      <c r="P173" s="15">
        <f>'Приложение 13'!P173/4</f>
        <v>288</v>
      </c>
      <c r="Q173" s="21"/>
      <c r="R173" s="21"/>
      <c r="S173" s="21"/>
      <c r="T173" s="28"/>
      <c r="U173" s="28"/>
    </row>
    <row r="174" spans="1:21">
      <c r="A174" s="57" t="s">
        <v>18</v>
      </c>
      <c r="B174" s="15">
        <f>'Приложение 13'!B174/4</f>
        <v>864</v>
      </c>
      <c r="C174" s="15">
        <f>'Приложение 13'!C174/4</f>
        <v>864</v>
      </c>
      <c r="D174" s="15">
        <f>'Приложение 13'!D174/4</f>
        <v>768</v>
      </c>
      <c r="E174" s="15">
        <f>'Приложение 13'!E174/4</f>
        <v>672</v>
      </c>
      <c r="F174" s="15">
        <f>'Приложение 13'!F174/4</f>
        <v>576</v>
      </c>
      <c r="G174" s="15">
        <f>'Приложение 13'!G174/4</f>
        <v>480</v>
      </c>
      <c r="H174" s="15">
        <f>'Приложение 13'!H174/4</f>
        <v>480</v>
      </c>
      <c r="I174" s="15">
        <f>'Приложение 13'!I174/4</f>
        <v>480</v>
      </c>
      <c r="J174" s="15">
        <f>'Приложение 13'!J174/4</f>
        <v>384</v>
      </c>
      <c r="K174" s="15">
        <f>'Приложение 13'!K174/4</f>
        <v>288</v>
      </c>
      <c r="L174" s="15">
        <f>'Приложение 13'!L174/4</f>
        <v>192</v>
      </c>
      <c r="M174" s="15">
        <f>'Приложение 13'!M174/4</f>
        <v>96</v>
      </c>
      <c r="N174" s="15" t="s">
        <v>53</v>
      </c>
      <c r="O174" s="15">
        <f>'Приложение 13'!O174/4</f>
        <v>96</v>
      </c>
      <c r="P174" s="15">
        <f>'Приложение 13'!P174/4</f>
        <v>192</v>
      </c>
      <c r="Q174" s="21"/>
      <c r="R174" s="21"/>
      <c r="S174" s="21"/>
      <c r="T174" s="28"/>
      <c r="U174" s="28"/>
    </row>
    <row r="175" spans="1:21">
      <c r="A175" s="57" t="s">
        <v>19</v>
      </c>
      <c r="B175" s="15">
        <f>'Приложение 13'!B175/4</f>
        <v>960</v>
      </c>
      <c r="C175" s="15">
        <f>'Приложение 13'!C175/4</f>
        <v>960</v>
      </c>
      <c r="D175" s="15">
        <f>'Приложение 13'!D175/4</f>
        <v>864</v>
      </c>
      <c r="E175" s="15">
        <f>'Приложение 13'!E175/4</f>
        <v>768</v>
      </c>
      <c r="F175" s="15">
        <f>'Приложение 13'!F175/4</f>
        <v>672</v>
      </c>
      <c r="G175" s="15">
        <f>'Приложение 13'!G175/4</f>
        <v>576</v>
      </c>
      <c r="H175" s="15">
        <f>'Приложение 13'!H175/4</f>
        <v>576</v>
      </c>
      <c r="I175" s="15">
        <f>'Приложение 13'!I175/4</f>
        <v>576</v>
      </c>
      <c r="J175" s="15">
        <f>'Приложение 13'!J175/4</f>
        <v>480</v>
      </c>
      <c r="K175" s="15">
        <f>'Приложение 13'!K175/4</f>
        <v>384</v>
      </c>
      <c r="L175" s="15">
        <f>'Приложение 13'!L175/4</f>
        <v>288</v>
      </c>
      <c r="M175" s="15">
        <f>'Приложение 13'!M175/4</f>
        <v>192</v>
      </c>
      <c r="N175" s="15">
        <f>'Приложение 13'!N175/4</f>
        <v>96</v>
      </c>
      <c r="O175" s="15" t="s">
        <v>53</v>
      </c>
      <c r="P175" s="15">
        <f>'Приложение 13'!P175/4</f>
        <v>96</v>
      </c>
      <c r="Q175" s="21"/>
      <c r="R175" s="21"/>
      <c r="S175" s="21"/>
      <c r="T175" s="28"/>
      <c r="U175" s="28"/>
    </row>
    <row r="176" spans="1:21">
      <c r="A176" s="57" t="s">
        <v>20</v>
      </c>
      <c r="B176" s="15">
        <f>'Приложение 13'!B176/4</f>
        <v>1056</v>
      </c>
      <c r="C176" s="15">
        <f>'Приложение 13'!C176/4</f>
        <v>1056</v>
      </c>
      <c r="D176" s="15">
        <f>'Приложение 13'!D176/4</f>
        <v>960</v>
      </c>
      <c r="E176" s="15">
        <f>'Приложение 13'!E176/4</f>
        <v>864</v>
      </c>
      <c r="F176" s="15">
        <f>'Приложение 13'!F176/4</f>
        <v>768</v>
      </c>
      <c r="G176" s="15">
        <f>'Приложение 13'!G176/4</f>
        <v>672</v>
      </c>
      <c r="H176" s="15">
        <f>'Приложение 13'!H176/4</f>
        <v>672</v>
      </c>
      <c r="I176" s="15">
        <f>'Приложение 13'!I176/4</f>
        <v>672</v>
      </c>
      <c r="J176" s="15">
        <f>'Приложение 13'!J176/4</f>
        <v>576</v>
      </c>
      <c r="K176" s="15">
        <f>'Приложение 13'!K176/4</f>
        <v>480</v>
      </c>
      <c r="L176" s="15">
        <f>'Приложение 13'!L176/4</f>
        <v>384</v>
      </c>
      <c r="M176" s="15">
        <f>'Приложение 13'!M176/4</f>
        <v>288</v>
      </c>
      <c r="N176" s="15">
        <f>'Приложение 13'!N176/4</f>
        <v>192</v>
      </c>
      <c r="O176" s="15">
        <f>'Приложение 13'!O176/4</f>
        <v>96</v>
      </c>
      <c r="P176" s="15" t="s">
        <v>53</v>
      </c>
      <c r="Q176" s="21"/>
      <c r="R176" s="21"/>
      <c r="S176" s="21"/>
      <c r="T176" s="28"/>
      <c r="U176" s="28"/>
    </row>
    <row r="177" spans="1:21">
      <c r="A177" s="69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</sheetData>
  <mergeCells count="13">
    <mergeCell ref="P159:T159"/>
    <mergeCell ref="A1:T1"/>
    <mergeCell ref="A4:T4"/>
    <mergeCell ref="P6:T6"/>
    <mergeCell ref="P29:T29"/>
    <mergeCell ref="P48:T48"/>
    <mergeCell ref="P68:T68"/>
    <mergeCell ref="P86:T86"/>
    <mergeCell ref="P98:T98"/>
    <mergeCell ref="P114:T114"/>
    <mergeCell ref="P128:T128"/>
    <mergeCell ref="P143:T143"/>
    <mergeCell ref="A2:T2"/>
  </mergeCells>
  <pageMargins left="0.70866141732283472" right="0.70866141732283472" top="0.74803149606299213" bottom="0.74803149606299213" header="0.31496062992125984" footer="0.31496062992125984"/>
  <pageSetup paperSize="9" scale="43" orientation="portrait" verticalDpi="0" r:id="rId1"/>
  <rowBreaks count="1" manualBreakCount="1">
    <brk id="8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80"/>
  <sheetViews>
    <sheetView view="pageBreakPreview" zoomScale="70" zoomScaleNormal="100" zoomScaleSheetLayoutView="70" workbookViewId="0">
      <selection activeCell="A2" sqref="A2:T2"/>
    </sheetView>
  </sheetViews>
  <sheetFormatPr defaultRowHeight="15"/>
  <cols>
    <col min="1" max="1" width="19.140625" customWidth="1"/>
    <col min="17" max="19" width="9.140625" style="19"/>
  </cols>
  <sheetData>
    <row r="1" spans="1:23" ht="48.75" customHeight="1">
      <c r="A1" s="83" t="s">
        <v>100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3" s="19" customFormat="1" ht="36.75" customHeight="1">
      <c r="A2" s="82" t="s">
        <v>87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3" ht="50.25" customHeight="1">
      <c r="A4" s="84" t="s">
        <v>64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3" ht="15.7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3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3" ht="9.7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3" ht="16.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82" t="s">
        <v>54</v>
      </c>
      <c r="Q8" s="82"/>
      <c r="R8" s="82"/>
      <c r="S8" s="82"/>
      <c r="T8" s="82"/>
    </row>
    <row r="9" spans="1:23" ht="16.5" customHeight="1">
      <c r="A9" s="9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1"/>
      <c r="Q9" s="71"/>
      <c r="R9" s="71"/>
      <c r="S9" s="71"/>
      <c r="T9" s="71"/>
    </row>
    <row r="10" spans="1:23" ht="87" customHeight="1">
      <c r="A10" s="56"/>
      <c r="B10" s="25" t="s">
        <v>0</v>
      </c>
      <c r="C10" s="25" t="s">
        <v>1</v>
      </c>
      <c r="D10" s="25" t="s">
        <v>2</v>
      </c>
      <c r="E10" s="25" t="s">
        <v>3</v>
      </c>
      <c r="F10" s="25" t="s">
        <v>4</v>
      </c>
      <c r="G10" s="25" t="s">
        <v>5</v>
      </c>
      <c r="H10" s="25" t="s">
        <v>6</v>
      </c>
      <c r="I10" s="25" t="s">
        <v>7</v>
      </c>
      <c r="J10" s="25" t="s">
        <v>8</v>
      </c>
      <c r="K10" s="25" t="s">
        <v>9</v>
      </c>
      <c r="L10" s="25" t="s">
        <v>51</v>
      </c>
      <c r="M10" s="25" t="s">
        <v>10</v>
      </c>
      <c r="N10" s="26" t="s">
        <v>21</v>
      </c>
      <c r="O10" s="26" t="s">
        <v>22</v>
      </c>
      <c r="P10" s="26" t="s">
        <v>23</v>
      </c>
      <c r="Q10" s="26" t="s">
        <v>24</v>
      </c>
      <c r="R10" s="4" t="s">
        <v>98</v>
      </c>
      <c r="S10" s="4" t="s">
        <v>26</v>
      </c>
      <c r="T10" s="4" t="s">
        <v>27</v>
      </c>
    </row>
    <row r="11" spans="1:23">
      <c r="A11" s="56" t="s">
        <v>0</v>
      </c>
      <c r="B11" s="48" t="s">
        <v>53</v>
      </c>
      <c r="C11" s="32">
        <f>'Приложение 1'!C9/2</f>
        <v>19</v>
      </c>
      <c r="D11" s="32">
        <f>'Приложение 1'!D9/2</f>
        <v>38.5</v>
      </c>
      <c r="E11" s="32">
        <f>'Приложение 1'!E9/2</f>
        <v>53</v>
      </c>
      <c r="F11" s="32">
        <f>'Приложение 1'!F9/2</f>
        <v>69</v>
      </c>
      <c r="G11" s="32">
        <f>'Приложение 1'!G9/2</f>
        <v>85.5</v>
      </c>
      <c r="H11" s="32">
        <f>'Приложение 1'!H9/2</f>
        <v>101.5</v>
      </c>
      <c r="I11" s="32">
        <f>'Приложение 1'!I9/2</f>
        <v>117.5</v>
      </c>
      <c r="J11" s="32">
        <f>'Приложение 1'!J9/2</f>
        <v>117.5</v>
      </c>
      <c r="K11" s="32">
        <f>'Приложение 1'!K9/2</f>
        <v>117.5</v>
      </c>
      <c r="L11" s="32">
        <f>'Приложение 1'!L9/2</f>
        <v>118.5</v>
      </c>
      <c r="M11" s="32">
        <f>'Приложение 1'!M9/2</f>
        <v>118.5</v>
      </c>
      <c r="N11" s="32">
        <f>'Приложение 1'!N9/2</f>
        <v>118.5</v>
      </c>
      <c r="O11" s="32">
        <f>'Приложение 1'!O9/2</f>
        <v>118.5</v>
      </c>
      <c r="P11" s="32">
        <f>'Приложение 1'!P9/2</f>
        <v>134.5</v>
      </c>
      <c r="Q11" s="32">
        <f>'Приложение 1'!Q9/2</f>
        <v>150.5</v>
      </c>
      <c r="R11" s="32">
        <f>'Приложение 1'!R9/2</f>
        <v>182.5</v>
      </c>
      <c r="S11" s="32">
        <f>'Приложение 1'!S9/2</f>
        <v>182.5</v>
      </c>
      <c r="T11" s="32">
        <f>'Приложение 1'!T9/2</f>
        <v>198.5</v>
      </c>
    </row>
    <row r="12" spans="1:23">
      <c r="A12" s="56" t="s">
        <v>1</v>
      </c>
      <c r="B12" s="32">
        <f>'Приложение 1'!B10/2</f>
        <v>19</v>
      </c>
      <c r="C12" s="48" t="s">
        <v>53</v>
      </c>
      <c r="D12" s="32">
        <f>'Приложение 1'!D10/2</f>
        <v>19</v>
      </c>
      <c r="E12" s="32">
        <f>'Приложение 1'!E10/2</f>
        <v>33.5</v>
      </c>
      <c r="F12" s="32">
        <f>'Приложение 1'!F10/2</f>
        <v>50</v>
      </c>
      <c r="G12" s="32">
        <f>'Приложение 1'!G10/2</f>
        <v>66</v>
      </c>
      <c r="H12" s="32">
        <f>'Приложение 1'!H10/2</f>
        <v>82</v>
      </c>
      <c r="I12" s="32">
        <f>'Приложение 1'!I10/2</f>
        <v>98.5</v>
      </c>
      <c r="J12" s="32">
        <f>'Приложение 1'!J10/2</f>
        <v>98.5</v>
      </c>
      <c r="K12" s="32">
        <f>'Приложение 1'!K10/2</f>
        <v>98.5</v>
      </c>
      <c r="L12" s="32">
        <f>'Приложение 1'!L10/2</f>
        <v>99.5</v>
      </c>
      <c r="M12" s="32">
        <f>'Приложение 1'!M10/2</f>
        <v>99.5</v>
      </c>
      <c r="N12" s="32">
        <f>'Приложение 1'!N10/2</f>
        <v>99.5</v>
      </c>
      <c r="O12" s="32">
        <f>'Приложение 1'!O10/2</f>
        <v>99.5</v>
      </c>
      <c r="P12" s="32">
        <f>'Приложение 1'!P10/2</f>
        <v>115.5</v>
      </c>
      <c r="Q12" s="32">
        <f>'Приложение 1'!Q10/2</f>
        <v>131.5</v>
      </c>
      <c r="R12" s="32">
        <f>'Приложение 1'!R10/2</f>
        <v>163.5</v>
      </c>
      <c r="S12" s="32">
        <f>'Приложение 1'!S10/2</f>
        <v>163.5</v>
      </c>
      <c r="T12" s="32">
        <f>'Приложение 1'!T10/2</f>
        <v>179.5</v>
      </c>
    </row>
    <row r="13" spans="1:23">
      <c r="A13" s="56" t="s">
        <v>2</v>
      </c>
      <c r="B13" s="32">
        <f>'Приложение 1'!B11/2</f>
        <v>38.5</v>
      </c>
      <c r="C13" s="32">
        <f>'Приложение 1'!C11/2</f>
        <v>19</v>
      </c>
      <c r="D13" s="48" t="s">
        <v>53</v>
      </c>
      <c r="E13" s="32">
        <f>'Приложение 1'!E11/2</f>
        <v>14.5</v>
      </c>
      <c r="F13" s="32">
        <f>'Приложение 1'!F11/2</f>
        <v>30.5</v>
      </c>
      <c r="G13" s="32">
        <f>'Приложение 1'!G11/2</f>
        <v>46.5</v>
      </c>
      <c r="H13" s="32">
        <f>'Приложение 1'!H11/2</f>
        <v>63</v>
      </c>
      <c r="I13" s="32">
        <f>'Приложение 1'!I11/2</f>
        <v>79</v>
      </c>
      <c r="J13" s="32">
        <f>'Приложение 1'!J11/2</f>
        <v>79</v>
      </c>
      <c r="K13" s="32">
        <f>'Приложение 1'!K11/2</f>
        <v>79</v>
      </c>
      <c r="L13" s="32">
        <f>'Приложение 1'!L11/2</f>
        <v>80.5</v>
      </c>
      <c r="M13" s="32">
        <f>'Приложение 1'!M11/2</f>
        <v>80.5</v>
      </c>
      <c r="N13" s="32">
        <f>'Приложение 1'!N11/2</f>
        <v>80.5</v>
      </c>
      <c r="O13" s="32">
        <f>'Приложение 1'!O11/2</f>
        <v>80.5</v>
      </c>
      <c r="P13" s="32">
        <f>'Приложение 1'!P11/2</f>
        <v>96.5</v>
      </c>
      <c r="Q13" s="32">
        <f>'Приложение 1'!Q11/2</f>
        <v>112.5</v>
      </c>
      <c r="R13" s="32">
        <f>'Приложение 1'!R11/2</f>
        <v>144.5</v>
      </c>
      <c r="S13" s="32">
        <f>'Приложение 1'!S11/2</f>
        <v>144.5</v>
      </c>
      <c r="T13" s="32">
        <f>'Приложение 1'!T11/2</f>
        <v>160.5</v>
      </c>
    </row>
    <row r="14" spans="1:23">
      <c r="A14" s="56" t="s">
        <v>3</v>
      </c>
      <c r="B14" s="32">
        <f>'Приложение 1'!B12/2</f>
        <v>53</v>
      </c>
      <c r="C14" s="32">
        <f>'Приложение 1'!C12/2</f>
        <v>33.5</v>
      </c>
      <c r="D14" s="32">
        <f>'Приложение 1'!D12/2</f>
        <v>14.5</v>
      </c>
      <c r="E14" s="48" t="s">
        <v>53</v>
      </c>
      <c r="F14" s="32">
        <f>'Приложение 1'!F12/2</f>
        <v>16</v>
      </c>
      <c r="G14" s="32">
        <f>'Приложение 1'!G12/2</f>
        <v>32</v>
      </c>
      <c r="H14" s="32">
        <f>'Приложение 1'!H12/2</f>
        <v>48</v>
      </c>
      <c r="I14" s="32">
        <f>'Приложение 1'!I12/2</f>
        <v>64</v>
      </c>
      <c r="J14" s="32">
        <f>'Приложение 1'!J12/2</f>
        <v>64</v>
      </c>
      <c r="K14" s="32">
        <f>'Приложение 1'!K12/2</f>
        <v>64</v>
      </c>
      <c r="L14" s="32">
        <f>'Приложение 1'!L12/2</f>
        <v>66</v>
      </c>
      <c r="M14" s="32">
        <f>'Приложение 1'!M12/2</f>
        <v>66</v>
      </c>
      <c r="N14" s="32">
        <f>'Приложение 1'!N12/2</f>
        <v>66</v>
      </c>
      <c r="O14" s="32">
        <f>'Приложение 1'!O12/2</f>
        <v>66</v>
      </c>
      <c r="P14" s="32">
        <f>'Приложение 1'!P12/2</f>
        <v>82</v>
      </c>
      <c r="Q14" s="32">
        <f>'Приложение 1'!Q12/2</f>
        <v>98</v>
      </c>
      <c r="R14" s="32">
        <f>'Приложение 1'!R12/2</f>
        <v>130</v>
      </c>
      <c r="S14" s="32">
        <f>'Приложение 1'!S12/2</f>
        <v>130</v>
      </c>
      <c r="T14" s="32">
        <f>'Приложение 1'!T12/2</f>
        <v>146</v>
      </c>
      <c r="W14" t="s">
        <v>53</v>
      </c>
    </row>
    <row r="15" spans="1:23">
      <c r="A15" s="56" t="s">
        <v>4</v>
      </c>
      <c r="B15" s="32">
        <f>'Приложение 1'!B13/2</f>
        <v>69</v>
      </c>
      <c r="C15" s="32">
        <f>'Приложение 1'!C13/2</f>
        <v>50</v>
      </c>
      <c r="D15" s="32">
        <f>'Приложение 1'!D13/2</f>
        <v>30.5</v>
      </c>
      <c r="E15" s="32">
        <f>'Приложение 1'!E13/2</f>
        <v>16</v>
      </c>
      <c r="F15" s="48" t="s">
        <v>53</v>
      </c>
      <c r="G15" s="32">
        <f>'Приложение 1'!G13/2</f>
        <v>16</v>
      </c>
      <c r="H15" s="32">
        <f>'Приложение 1'!H13/2</f>
        <v>32</v>
      </c>
      <c r="I15" s="32">
        <f>'Приложение 1'!I13/2</f>
        <v>48</v>
      </c>
      <c r="J15" s="32">
        <f>'Приложение 1'!J13/2</f>
        <v>48</v>
      </c>
      <c r="K15" s="32">
        <f>'Приложение 1'!K13/2</f>
        <v>48</v>
      </c>
      <c r="L15" s="32">
        <f>'Приложение 1'!L13/2</f>
        <v>50</v>
      </c>
      <c r="M15" s="32">
        <f>'Приложение 1'!M13/2</f>
        <v>50</v>
      </c>
      <c r="N15" s="32">
        <f>'Приложение 1'!N13/2</f>
        <v>50</v>
      </c>
      <c r="O15" s="32">
        <f>'Приложение 1'!O13/2</f>
        <v>50</v>
      </c>
      <c r="P15" s="32">
        <f>'Приложение 1'!P13/2</f>
        <v>66</v>
      </c>
      <c r="Q15" s="32">
        <f>'Приложение 1'!Q13/2</f>
        <v>82</v>
      </c>
      <c r="R15" s="32">
        <f>'Приложение 1'!R13/2</f>
        <v>114</v>
      </c>
      <c r="S15" s="32">
        <f>'Приложение 1'!S13/2</f>
        <v>114</v>
      </c>
      <c r="T15" s="32">
        <f>'Приложение 1'!T13/2</f>
        <v>130</v>
      </c>
    </row>
    <row r="16" spans="1:23">
      <c r="A16" s="56" t="s">
        <v>5</v>
      </c>
      <c r="B16" s="32">
        <f>'Приложение 1'!B14/2</f>
        <v>85.5</v>
      </c>
      <c r="C16" s="32">
        <f>'Приложение 1'!C14/2</f>
        <v>66</v>
      </c>
      <c r="D16" s="32">
        <f>'Приложение 1'!D14/2</f>
        <v>46.5</v>
      </c>
      <c r="E16" s="32">
        <f>'Приложение 1'!E14/2</f>
        <v>32</v>
      </c>
      <c r="F16" s="32">
        <f>'Приложение 1'!F14/2</f>
        <v>16</v>
      </c>
      <c r="G16" s="48" t="s">
        <v>53</v>
      </c>
      <c r="H16" s="32">
        <f>'Приложение 1'!H14/2</f>
        <v>16</v>
      </c>
      <c r="I16" s="32">
        <f>'Приложение 1'!I14/2</f>
        <v>32</v>
      </c>
      <c r="J16" s="32">
        <f>'Приложение 1'!J14/2</f>
        <v>32</v>
      </c>
      <c r="K16" s="32">
        <f>'Приложение 1'!K14/2</f>
        <v>32</v>
      </c>
      <c r="L16" s="32">
        <f>'Приложение 1'!L14/2</f>
        <v>48</v>
      </c>
      <c r="M16" s="32">
        <f>'Приложение 1'!M14/2</f>
        <v>48</v>
      </c>
      <c r="N16" s="32">
        <f>'Приложение 1'!N14/2</f>
        <v>48</v>
      </c>
      <c r="O16" s="32">
        <f>'Приложение 1'!O14/2</f>
        <v>48</v>
      </c>
      <c r="P16" s="32">
        <f>'Приложение 1'!P14/2</f>
        <v>64</v>
      </c>
      <c r="Q16" s="32">
        <f>'Приложение 1'!Q14/2</f>
        <v>80</v>
      </c>
      <c r="R16" s="32">
        <f>'Приложение 1'!R14/2</f>
        <v>112</v>
      </c>
      <c r="S16" s="32">
        <f>'Приложение 1'!S14/2</f>
        <v>112</v>
      </c>
      <c r="T16" s="32">
        <f>'Приложение 1'!T14/2</f>
        <v>128</v>
      </c>
    </row>
    <row r="17" spans="1:20">
      <c r="A17" s="56" t="s">
        <v>6</v>
      </c>
      <c r="B17" s="32">
        <f>'Приложение 1'!B15/2</f>
        <v>101.5</v>
      </c>
      <c r="C17" s="32">
        <f>'Приложение 1'!C15/2</f>
        <v>82</v>
      </c>
      <c r="D17" s="32">
        <f>'Приложение 1'!D15/2</f>
        <v>63</v>
      </c>
      <c r="E17" s="32">
        <f>'Приложение 1'!E15/2</f>
        <v>48</v>
      </c>
      <c r="F17" s="32">
        <f>'Приложение 1'!F15/2</f>
        <v>32</v>
      </c>
      <c r="G17" s="32">
        <f>'Приложение 1'!G15/2</f>
        <v>16</v>
      </c>
      <c r="H17" s="48" t="s">
        <v>53</v>
      </c>
      <c r="I17" s="32">
        <f>'Приложение 1'!I15/2</f>
        <v>16</v>
      </c>
      <c r="J17" s="32">
        <f>'Приложение 1'!J15/2</f>
        <v>16</v>
      </c>
      <c r="K17" s="32">
        <f>'Приложение 1'!K15/2</f>
        <v>16</v>
      </c>
      <c r="L17" s="32">
        <f>'Приложение 1'!L15/2</f>
        <v>32</v>
      </c>
      <c r="M17" s="32">
        <f>'Приложение 1'!M15/2</f>
        <v>32</v>
      </c>
      <c r="N17" s="32">
        <f>'Приложение 1'!N15/2</f>
        <v>32</v>
      </c>
      <c r="O17" s="32">
        <f>'Приложение 1'!O15/2</f>
        <v>32</v>
      </c>
      <c r="P17" s="32">
        <f>'Приложение 1'!P15/2</f>
        <v>48</v>
      </c>
      <c r="Q17" s="32">
        <f>'Приложение 1'!Q15/2</f>
        <v>64</v>
      </c>
      <c r="R17" s="32">
        <f>'Приложение 1'!R15/2</f>
        <v>96</v>
      </c>
      <c r="S17" s="32">
        <f>'Приложение 1'!S15/2</f>
        <v>96</v>
      </c>
      <c r="T17" s="32">
        <f>'Приложение 1'!T15/2</f>
        <v>112</v>
      </c>
    </row>
    <row r="18" spans="1:20">
      <c r="A18" s="56" t="s">
        <v>7</v>
      </c>
      <c r="B18" s="32">
        <f>'Приложение 1'!B16/2</f>
        <v>117.5</v>
      </c>
      <c r="C18" s="32">
        <f>'Приложение 1'!C16/2</f>
        <v>98.5</v>
      </c>
      <c r="D18" s="32">
        <f>'Приложение 1'!D16/2</f>
        <v>79</v>
      </c>
      <c r="E18" s="32">
        <f>'Приложение 1'!E16/2</f>
        <v>64</v>
      </c>
      <c r="F18" s="32">
        <f>'Приложение 1'!F16/2</f>
        <v>48</v>
      </c>
      <c r="G18" s="32">
        <f>'Приложение 1'!G16/2</f>
        <v>32</v>
      </c>
      <c r="H18" s="32">
        <f>'Приложение 1'!H16/2</f>
        <v>16</v>
      </c>
      <c r="I18" s="48" t="s">
        <v>53</v>
      </c>
      <c r="J18" s="32">
        <f>'Приложение 1'!J16/2</f>
        <v>16</v>
      </c>
      <c r="K18" s="32">
        <f>'Приложение 1'!K16/2</f>
        <v>16</v>
      </c>
      <c r="L18" s="32">
        <f>'Приложение 1'!L16/2</f>
        <v>16</v>
      </c>
      <c r="M18" s="32">
        <f>'Приложение 1'!M16/2</f>
        <v>16</v>
      </c>
      <c r="N18" s="32">
        <f>'Приложение 1'!N16/2</f>
        <v>16</v>
      </c>
      <c r="O18" s="32">
        <f>'Приложение 1'!O16/2</f>
        <v>16</v>
      </c>
      <c r="P18" s="32">
        <f>'Приложение 1'!P16/2</f>
        <v>32</v>
      </c>
      <c r="Q18" s="32">
        <f>'Приложение 1'!Q16/2</f>
        <v>48</v>
      </c>
      <c r="R18" s="32">
        <f>'Приложение 1'!R16/2</f>
        <v>80</v>
      </c>
      <c r="S18" s="32">
        <f>'Приложение 1'!S16/2</f>
        <v>80</v>
      </c>
      <c r="T18" s="32">
        <f>'Приложение 1'!T16/2</f>
        <v>96</v>
      </c>
    </row>
    <row r="19" spans="1:20">
      <c r="A19" s="56" t="s">
        <v>8</v>
      </c>
      <c r="B19" s="32">
        <f>'Приложение 1'!B17/2</f>
        <v>117.5</v>
      </c>
      <c r="C19" s="32">
        <f>'Приложение 1'!C17/2</f>
        <v>98.5</v>
      </c>
      <c r="D19" s="32">
        <f>'Приложение 1'!D17/2</f>
        <v>79</v>
      </c>
      <c r="E19" s="32">
        <f>'Приложение 1'!E17/2</f>
        <v>64</v>
      </c>
      <c r="F19" s="32">
        <f>'Приложение 1'!F17/2</f>
        <v>48</v>
      </c>
      <c r="G19" s="32">
        <f>'Приложение 1'!G17/2</f>
        <v>32</v>
      </c>
      <c r="H19" s="32">
        <f>'Приложение 1'!H17/2</f>
        <v>16</v>
      </c>
      <c r="I19" s="32">
        <f>'Приложение 1'!I17/2</f>
        <v>16</v>
      </c>
      <c r="J19" s="48" t="s">
        <v>53</v>
      </c>
      <c r="K19" s="32">
        <f>'Приложение 1'!K17/2</f>
        <v>16</v>
      </c>
      <c r="L19" s="32">
        <f>'Приложение 1'!L17/2</f>
        <v>16</v>
      </c>
      <c r="M19" s="32">
        <f>'Приложение 1'!M17/2</f>
        <v>16</v>
      </c>
      <c r="N19" s="32">
        <f>'Приложение 1'!N17/2</f>
        <v>16</v>
      </c>
      <c r="O19" s="32">
        <f>'Приложение 1'!O17/2</f>
        <v>16</v>
      </c>
      <c r="P19" s="32">
        <f>'Приложение 1'!P17/2</f>
        <v>32</v>
      </c>
      <c r="Q19" s="32">
        <f>'Приложение 1'!Q17/2</f>
        <v>48</v>
      </c>
      <c r="R19" s="32">
        <f>'Приложение 1'!R17/2</f>
        <v>80</v>
      </c>
      <c r="S19" s="32">
        <f>'Приложение 1'!S17/2</f>
        <v>80</v>
      </c>
      <c r="T19" s="32">
        <f>'Приложение 1'!T17/2</f>
        <v>96</v>
      </c>
    </row>
    <row r="20" spans="1:20">
      <c r="A20" s="56" t="s">
        <v>9</v>
      </c>
      <c r="B20" s="32">
        <f>'Приложение 1'!B18/2</f>
        <v>117.5</v>
      </c>
      <c r="C20" s="32">
        <f>'Приложение 1'!C18/2</f>
        <v>98.5</v>
      </c>
      <c r="D20" s="32">
        <f>'Приложение 1'!D18/2</f>
        <v>79</v>
      </c>
      <c r="E20" s="32">
        <f>'Приложение 1'!E18/2</f>
        <v>64</v>
      </c>
      <c r="F20" s="32">
        <f>'Приложение 1'!F18/2</f>
        <v>48</v>
      </c>
      <c r="G20" s="32">
        <f>'Приложение 1'!G18/2</f>
        <v>32</v>
      </c>
      <c r="H20" s="32">
        <f>'Приложение 1'!H18/2</f>
        <v>16</v>
      </c>
      <c r="I20" s="32">
        <f>'Приложение 1'!I18/2</f>
        <v>16</v>
      </c>
      <c r="J20" s="32">
        <f>'Приложение 1'!J18/2</f>
        <v>16</v>
      </c>
      <c r="K20" s="48" t="s">
        <v>53</v>
      </c>
      <c r="L20" s="32">
        <f>'Приложение 1'!L18/2</f>
        <v>13</v>
      </c>
      <c r="M20" s="32">
        <f>'Приложение 1'!M18/2</f>
        <v>13</v>
      </c>
      <c r="N20" s="32">
        <f>'Приложение 1'!N18/2</f>
        <v>13</v>
      </c>
      <c r="O20" s="32">
        <f>'Приложение 1'!O18/2</f>
        <v>13</v>
      </c>
      <c r="P20" s="32">
        <f>'Приложение 1'!P18/2</f>
        <v>32</v>
      </c>
      <c r="Q20" s="32">
        <f>'Приложение 1'!Q18/2</f>
        <v>45</v>
      </c>
      <c r="R20" s="32">
        <f>'Приложение 1'!R18/2</f>
        <v>77</v>
      </c>
      <c r="S20" s="32">
        <f>'Приложение 1'!S18/2</f>
        <v>77</v>
      </c>
      <c r="T20" s="32">
        <f>'Приложение 1'!T18/2</f>
        <v>93</v>
      </c>
    </row>
    <row r="21" spans="1:20">
      <c r="A21" s="56" t="s">
        <v>51</v>
      </c>
      <c r="B21" s="32">
        <f>'Приложение 1'!B19/2</f>
        <v>118.5</v>
      </c>
      <c r="C21" s="32">
        <f>'Приложение 1'!C19/2</f>
        <v>99.5</v>
      </c>
      <c r="D21" s="32">
        <f>'Приложение 1'!D19/2</f>
        <v>80.5</v>
      </c>
      <c r="E21" s="32">
        <f>'Приложение 1'!E19/2</f>
        <v>66</v>
      </c>
      <c r="F21" s="32">
        <f>'Приложение 1'!F19/2</f>
        <v>50</v>
      </c>
      <c r="G21" s="32">
        <f>'Приложение 1'!G19/2</f>
        <v>48</v>
      </c>
      <c r="H21" s="32">
        <f>'Приложение 1'!H19/2</f>
        <v>32</v>
      </c>
      <c r="I21" s="32">
        <f>'Приложение 1'!I19/2</f>
        <v>16</v>
      </c>
      <c r="J21" s="32">
        <f>'Приложение 1'!J19/2</f>
        <v>16</v>
      </c>
      <c r="K21" s="32">
        <f>'Приложение 1'!K19/2</f>
        <v>13</v>
      </c>
      <c r="L21" s="48" t="s">
        <v>53</v>
      </c>
      <c r="M21" s="32">
        <f>'Приложение 1'!M19/2</f>
        <v>13</v>
      </c>
      <c r="N21" s="32">
        <f>'Приложение 1'!N19/2</f>
        <v>13</v>
      </c>
      <c r="O21" s="32">
        <f>'Приложение 1'!O19/2</f>
        <v>13</v>
      </c>
      <c r="P21" s="32">
        <f>'Приложение 1'!P19/2</f>
        <v>32</v>
      </c>
      <c r="Q21" s="32">
        <f>'Приложение 1'!Q19/2</f>
        <v>45</v>
      </c>
      <c r="R21" s="32">
        <f>'Приложение 1'!R19/2</f>
        <v>77</v>
      </c>
      <c r="S21" s="32">
        <f>'Приложение 1'!S19/2</f>
        <v>77</v>
      </c>
      <c r="T21" s="32">
        <f>'Приложение 1'!T19/2</f>
        <v>93</v>
      </c>
    </row>
    <row r="22" spans="1:20">
      <c r="A22" s="56" t="s">
        <v>10</v>
      </c>
      <c r="B22" s="32">
        <f>'Приложение 1'!B20/2</f>
        <v>118.5</v>
      </c>
      <c r="C22" s="32">
        <f>'Приложение 1'!C20/2</f>
        <v>99.5</v>
      </c>
      <c r="D22" s="32">
        <f>'Приложение 1'!D20/2</f>
        <v>80.5</v>
      </c>
      <c r="E22" s="32">
        <f>'Приложение 1'!E20/2</f>
        <v>66</v>
      </c>
      <c r="F22" s="32">
        <f>'Приложение 1'!F20/2</f>
        <v>50</v>
      </c>
      <c r="G22" s="32">
        <f>'Приложение 1'!G20/2</f>
        <v>48</v>
      </c>
      <c r="H22" s="32">
        <f>'Приложение 1'!H20/2</f>
        <v>32</v>
      </c>
      <c r="I22" s="32">
        <f>'Приложение 1'!I20/2</f>
        <v>16</v>
      </c>
      <c r="J22" s="32">
        <f>'Приложение 1'!J20/2</f>
        <v>16</v>
      </c>
      <c r="K22" s="32">
        <f>'Приложение 1'!K20/2</f>
        <v>13</v>
      </c>
      <c r="L22" s="32">
        <f>'Приложение 1'!L20/2</f>
        <v>13</v>
      </c>
      <c r="M22" s="48" t="s">
        <v>53</v>
      </c>
      <c r="N22" s="32">
        <f>'Приложение 1'!N20/2</f>
        <v>13</v>
      </c>
      <c r="O22" s="32">
        <f>'Приложение 1'!O20/2</f>
        <v>13</v>
      </c>
      <c r="P22" s="32">
        <f>'Приложение 1'!P20/2</f>
        <v>32</v>
      </c>
      <c r="Q22" s="32">
        <f>'Приложение 1'!Q20/2</f>
        <v>45</v>
      </c>
      <c r="R22" s="32">
        <f>'Приложение 1'!R20/2</f>
        <v>77</v>
      </c>
      <c r="S22" s="32">
        <f>'Приложение 1'!S20/2</f>
        <v>77</v>
      </c>
      <c r="T22" s="32">
        <f>'Приложение 1'!T20/2</f>
        <v>93</v>
      </c>
    </row>
    <row r="23" spans="1:20">
      <c r="A23" s="56" t="s">
        <v>21</v>
      </c>
      <c r="B23" s="32">
        <f>'Приложение 1'!B21/2</f>
        <v>118.5</v>
      </c>
      <c r="C23" s="32">
        <f>'Приложение 1'!C21/2</f>
        <v>99.5</v>
      </c>
      <c r="D23" s="32">
        <f>'Приложение 1'!D21/2</f>
        <v>80.5</v>
      </c>
      <c r="E23" s="32">
        <f>'Приложение 1'!E21/2</f>
        <v>66</v>
      </c>
      <c r="F23" s="32">
        <f>'Приложение 1'!F21/2</f>
        <v>50</v>
      </c>
      <c r="G23" s="32">
        <f>'Приложение 1'!G21/2</f>
        <v>48</v>
      </c>
      <c r="H23" s="32">
        <f>'Приложение 1'!H21/2</f>
        <v>32</v>
      </c>
      <c r="I23" s="32">
        <f>'Приложение 1'!I21/2</f>
        <v>16</v>
      </c>
      <c r="J23" s="32">
        <f>'Приложение 1'!J21/2</f>
        <v>16</v>
      </c>
      <c r="K23" s="32">
        <f>'Приложение 1'!K21/2</f>
        <v>13</v>
      </c>
      <c r="L23" s="32">
        <f>'Приложение 1'!L21/2</f>
        <v>13</v>
      </c>
      <c r="M23" s="32">
        <f>'Приложение 1'!M21/2</f>
        <v>13</v>
      </c>
      <c r="N23" s="48" t="s">
        <v>53</v>
      </c>
      <c r="O23" s="32">
        <f>'Приложение 1'!O21/2</f>
        <v>13</v>
      </c>
      <c r="P23" s="32">
        <f>'Приложение 1'!P21/2</f>
        <v>16</v>
      </c>
      <c r="Q23" s="32">
        <f>'Приложение 1'!Q21/2</f>
        <v>32</v>
      </c>
      <c r="R23" s="32">
        <f>'Приложение 1'!R21/2</f>
        <v>64</v>
      </c>
      <c r="S23" s="32">
        <f>'Приложение 1'!S21/2</f>
        <v>64</v>
      </c>
      <c r="T23" s="32">
        <f>'Приложение 1'!T21/2</f>
        <v>80</v>
      </c>
    </row>
    <row r="24" spans="1:20">
      <c r="A24" s="56" t="s">
        <v>22</v>
      </c>
      <c r="B24" s="32">
        <f>'Приложение 1'!B22/2</f>
        <v>118.5</v>
      </c>
      <c r="C24" s="32">
        <f>'Приложение 1'!C22/2</f>
        <v>99.5</v>
      </c>
      <c r="D24" s="32">
        <f>'Приложение 1'!D22/2</f>
        <v>80.5</v>
      </c>
      <c r="E24" s="32">
        <f>'Приложение 1'!E22/2</f>
        <v>66</v>
      </c>
      <c r="F24" s="32">
        <f>'Приложение 1'!F22/2</f>
        <v>50</v>
      </c>
      <c r="G24" s="32">
        <f>'Приложение 1'!G22/2</f>
        <v>48</v>
      </c>
      <c r="H24" s="32">
        <f>'Приложение 1'!H22/2</f>
        <v>32</v>
      </c>
      <c r="I24" s="32">
        <f>'Приложение 1'!I22/2</f>
        <v>16</v>
      </c>
      <c r="J24" s="32">
        <f>'Приложение 1'!J22/2</f>
        <v>16</v>
      </c>
      <c r="K24" s="32">
        <f>'Приложение 1'!K22/2</f>
        <v>13</v>
      </c>
      <c r="L24" s="32">
        <f>'Приложение 1'!L22/2</f>
        <v>13</v>
      </c>
      <c r="M24" s="32">
        <f>'Приложение 1'!M22/2</f>
        <v>13</v>
      </c>
      <c r="N24" s="32">
        <f>'Приложение 1'!N22/2</f>
        <v>13</v>
      </c>
      <c r="O24" s="48" t="s">
        <v>53</v>
      </c>
      <c r="P24" s="32">
        <f>'Приложение 1'!P22/2</f>
        <v>16</v>
      </c>
      <c r="Q24" s="32">
        <f>'Приложение 1'!Q22/2</f>
        <v>32</v>
      </c>
      <c r="R24" s="32">
        <f>'Приложение 1'!R22/2</f>
        <v>64</v>
      </c>
      <c r="S24" s="32">
        <f>'Приложение 1'!S22/2</f>
        <v>64</v>
      </c>
      <c r="T24" s="32">
        <f>'Приложение 1'!T22/2</f>
        <v>80</v>
      </c>
    </row>
    <row r="25" spans="1:20">
      <c r="A25" s="56" t="s">
        <v>23</v>
      </c>
      <c r="B25" s="32">
        <f>'Приложение 1'!B23/2</f>
        <v>134.5</v>
      </c>
      <c r="C25" s="32">
        <f>'Приложение 1'!C23/2</f>
        <v>115.5</v>
      </c>
      <c r="D25" s="32">
        <f>'Приложение 1'!D23/2</f>
        <v>96.5</v>
      </c>
      <c r="E25" s="32">
        <f>'Приложение 1'!E23/2</f>
        <v>82</v>
      </c>
      <c r="F25" s="32">
        <f>'Приложение 1'!F23/2</f>
        <v>66</v>
      </c>
      <c r="G25" s="32">
        <f>'Приложение 1'!G23/2</f>
        <v>64</v>
      </c>
      <c r="H25" s="32">
        <f>'Приложение 1'!H23/2</f>
        <v>48</v>
      </c>
      <c r="I25" s="32">
        <f>'Приложение 1'!I23/2</f>
        <v>32</v>
      </c>
      <c r="J25" s="32">
        <f>'Приложение 1'!J23/2</f>
        <v>32</v>
      </c>
      <c r="K25" s="32">
        <f>'Приложение 1'!K23/2</f>
        <v>32</v>
      </c>
      <c r="L25" s="32">
        <f>'Приложение 1'!L23/2</f>
        <v>32</v>
      </c>
      <c r="M25" s="32">
        <f>'Приложение 1'!M23/2</f>
        <v>32</v>
      </c>
      <c r="N25" s="32">
        <f>'Приложение 1'!N23/2</f>
        <v>16</v>
      </c>
      <c r="O25" s="32">
        <f>'Приложение 1'!O23/2</f>
        <v>16</v>
      </c>
      <c r="P25" s="48" t="s">
        <v>53</v>
      </c>
      <c r="Q25" s="32">
        <f>'Приложение 1'!Q23/2</f>
        <v>16</v>
      </c>
      <c r="R25" s="32">
        <f>'Приложение 1'!R23/2</f>
        <v>48</v>
      </c>
      <c r="S25" s="32">
        <f>'Приложение 1'!S23/2</f>
        <v>48</v>
      </c>
      <c r="T25" s="32">
        <f>'Приложение 1'!T23/2</f>
        <v>64</v>
      </c>
    </row>
    <row r="26" spans="1:20">
      <c r="A26" s="56" t="s">
        <v>24</v>
      </c>
      <c r="B26" s="32">
        <f>'Приложение 1'!B24/2</f>
        <v>150.5</v>
      </c>
      <c r="C26" s="32">
        <f>'Приложение 1'!C24/2</f>
        <v>131.5</v>
      </c>
      <c r="D26" s="32">
        <f>'Приложение 1'!D24/2</f>
        <v>112.5</v>
      </c>
      <c r="E26" s="32">
        <f>'Приложение 1'!E24/2</f>
        <v>98</v>
      </c>
      <c r="F26" s="32">
        <f>'Приложение 1'!F24/2</f>
        <v>82</v>
      </c>
      <c r="G26" s="32">
        <f>'Приложение 1'!G24/2</f>
        <v>80</v>
      </c>
      <c r="H26" s="32">
        <f>'Приложение 1'!H24/2</f>
        <v>64</v>
      </c>
      <c r="I26" s="32">
        <f>'Приложение 1'!I24/2</f>
        <v>48</v>
      </c>
      <c r="J26" s="32">
        <f>'Приложение 1'!J24/2</f>
        <v>48</v>
      </c>
      <c r="K26" s="32">
        <f>'Приложение 1'!K24/2</f>
        <v>45</v>
      </c>
      <c r="L26" s="32">
        <f>'Приложение 1'!L24/2</f>
        <v>45</v>
      </c>
      <c r="M26" s="32">
        <f>'Приложение 1'!M24/2</f>
        <v>45</v>
      </c>
      <c r="N26" s="32">
        <f>'Приложение 1'!N24/2</f>
        <v>32</v>
      </c>
      <c r="O26" s="32">
        <f>'Приложение 1'!O24/2</f>
        <v>32</v>
      </c>
      <c r="P26" s="32">
        <f>'Приложение 1'!P24/2</f>
        <v>16</v>
      </c>
      <c r="Q26" s="48" t="s">
        <v>53</v>
      </c>
      <c r="R26" s="32">
        <f>'Приложение 1'!R24/2</f>
        <v>32</v>
      </c>
      <c r="S26" s="32">
        <f>'Приложение 1'!S24/2</f>
        <v>32</v>
      </c>
      <c r="T26" s="32">
        <f>'Приложение 1'!T24/2</f>
        <v>48</v>
      </c>
    </row>
    <row r="27" spans="1:20" s="19" customFormat="1">
      <c r="A27" s="57" t="s">
        <v>98</v>
      </c>
      <c r="B27" s="32">
        <f>'Приложение 1'!B25/2</f>
        <v>182.5</v>
      </c>
      <c r="C27" s="32">
        <f>'Приложение 1'!C25/2</f>
        <v>163.5</v>
      </c>
      <c r="D27" s="32">
        <f>'Приложение 1'!D25/2</f>
        <v>144.5</v>
      </c>
      <c r="E27" s="32">
        <f>'Приложение 1'!E25/2</f>
        <v>130</v>
      </c>
      <c r="F27" s="32">
        <f>'Приложение 1'!F25/2</f>
        <v>114</v>
      </c>
      <c r="G27" s="32">
        <f>'Приложение 1'!G25/2</f>
        <v>112</v>
      </c>
      <c r="H27" s="32">
        <f>'Приложение 1'!H25/2</f>
        <v>96</v>
      </c>
      <c r="I27" s="32">
        <f>'Приложение 1'!I25/2</f>
        <v>80</v>
      </c>
      <c r="J27" s="32">
        <f>'Приложение 1'!J25/2</f>
        <v>80</v>
      </c>
      <c r="K27" s="32">
        <f>'Приложение 1'!K25/2</f>
        <v>77</v>
      </c>
      <c r="L27" s="32">
        <f>'Приложение 1'!L25/2</f>
        <v>77</v>
      </c>
      <c r="M27" s="32">
        <f>'Приложение 1'!M25/2</f>
        <v>77</v>
      </c>
      <c r="N27" s="32">
        <f>'Приложение 1'!N25/2</f>
        <v>64</v>
      </c>
      <c r="O27" s="32">
        <f>'Приложение 1'!O25/2</f>
        <v>64</v>
      </c>
      <c r="P27" s="32">
        <f>'Приложение 1'!P25/2</f>
        <v>48</v>
      </c>
      <c r="Q27" s="32">
        <f>'Приложение 1'!Q25/2</f>
        <v>32</v>
      </c>
      <c r="R27" s="48" t="s">
        <v>53</v>
      </c>
      <c r="S27" s="32">
        <f>'Приложение 1'!S25/2</f>
        <v>16</v>
      </c>
      <c r="T27" s="32">
        <f>'Приложение 1'!T25/2</f>
        <v>16</v>
      </c>
    </row>
    <row r="28" spans="1:20" s="19" customFormat="1">
      <c r="A28" s="57" t="s">
        <v>26</v>
      </c>
      <c r="B28" s="32">
        <f>'Приложение 1'!B26/2</f>
        <v>182.5</v>
      </c>
      <c r="C28" s="32">
        <f>'Приложение 1'!C26/2</f>
        <v>163.5</v>
      </c>
      <c r="D28" s="32">
        <f>'Приложение 1'!D26/2</f>
        <v>144.5</v>
      </c>
      <c r="E28" s="32">
        <f>'Приложение 1'!E26/2</f>
        <v>130</v>
      </c>
      <c r="F28" s="32">
        <f>'Приложение 1'!F26/2</f>
        <v>114</v>
      </c>
      <c r="G28" s="32">
        <f>'Приложение 1'!G26/2</f>
        <v>112</v>
      </c>
      <c r="H28" s="32">
        <f>'Приложение 1'!H26/2</f>
        <v>96</v>
      </c>
      <c r="I28" s="32">
        <f>'Приложение 1'!I26/2</f>
        <v>80</v>
      </c>
      <c r="J28" s="32">
        <f>'Приложение 1'!J26/2</f>
        <v>80</v>
      </c>
      <c r="K28" s="32">
        <f>'Приложение 1'!K26/2</f>
        <v>77</v>
      </c>
      <c r="L28" s="32">
        <f>'Приложение 1'!L26/2</f>
        <v>77</v>
      </c>
      <c r="M28" s="32">
        <f>'Приложение 1'!M26/2</f>
        <v>77</v>
      </c>
      <c r="N28" s="32">
        <f>'Приложение 1'!N26/2</f>
        <v>64</v>
      </c>
      <c r="O28" s="32">
        <f>'Приложение 1'!O26/2</f>
        <v>64</v>
      </c>
      <c r="P28" s="32">
        <f>'Приложение 1'!P26/2</f>
        <v>48</v>
      </c>
      <c r="Q28" s="32">
        <f>'Приложение 1'!Q26/2</f>
        <v>32</v>
      </c>
      <c r="R28" s="32">
        <f>'Приложение 1'!R26/2</f>
        <v>16</v>
      </c>
      <c r="S28" s="48" t="s">
        <v>53</v>
      </c>
      <c r="T28" s="32">
        <f>'Приложение 1'!T26/2</f>
        <v>16</v>
      </c>
    </row>
    <row r="29" spans="1:20" s="19" customFormat="1">
      <c r="A29" s="57" t="s">
        <v>27</v>
      </c>
      <c r="B29" s="32">
        <f>'Приложение 1'!B27/2</f>
        <v>198.5</v>
      </c>
      <c r="C29" s="32">
        <f>'Приложение 1'!C27/2</f>
        <v>179.5</v>
      </c>
      <c r="D29" s="32">
        <f>'Приложение 1'!D27/2</f>
        <v>160.5</v>
      </c>
      <c r="E29" s="32">
        <f>'Приложение 1'!E27/2</f>
        <v>146</v>
      </c>
      <c r="F29" s="32">
        <f>'Приложение 1'!F27/2</f>
        <v>130</v>
      </c>
      <c r="G29" s="32">
        <f>'Приложение 1'!G27/2</f>
        <v>128</v>
      </c>
      <c r="H29" s="32">
        <f>'Приложение 1'!H27/2</f>
        <v>112</v>
      </c>
      <c r="I29" s="32">
        <f>'Приложение 1'!I27/2</f>
        <v>96</v>
      </c>
      <c r="J29" s="32">
        <f>'Приложение 1'!J27/2</f>
        <v>96</v>
      </c>
      <c r="K29" s="32">
        <f>'Приложение 1'!K27/2</f>
        <v>93</v>
      </c>
      <c r="L29" s="32">
        <f>'Приложение 1'!L27/2</f>
        <v>93</v>
      </c>
      <c r="M29" s="32">
        <f>'Приложение 1'!M27/2</f>
        <v>93</v>
      </c>
      <c r="N29" s="32">
        <f>'Приложение 1'!N27/2</f>
        <v>80</v>
      </c>
      <c r="O29" s="32">
        <f>'Приложение 1'!O27/2</f>
        <v>80</v>
      </c>
      <c r="P29" s="32">
        <f>'Приложение 1'!P27/2</f>
        <v>64</v>
      </c>
      <c r="Q29" s="32">
        <f>'Приложение 1'!Q27/2</f>
        <v>48</v>
      </c>
      <c r="R29" s="32">
        <f>'Приложение 1'!R27/2</f>
        <v>16</v>
      </c>
      <c r="S29" s="32">
        <f>'Приложение 1'!S27/2</f>
        <v>16</v>
      </c>
      <c r="T29" s="48" t="s">
        <v>53</v>
      </c>
    </row>
    <row r="30" spans="1:20">
      <c r="A30" s="77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>
      <c r="A31" s="7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69"/>
      <c r="N31" s="69"/>
      <c r="O31" s="69"/>
      <c r="P31" s="81" t="s">
        <v>55</v>
      </c>
      <c r="Q31" s="81"/>
      <c r="R31" s="81"/>
      <c r="S31" s="81"/>
      <c r="T31" s="81"/>
    </row>
    <row r="32" spans="1:20">
      <c r="A32" s="77" t="s">
        <v>77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70"/>
      <c r="P32" s="70"/>
      <c r="Q32" s="70"/>
      <c r="R32" s="70"/>
      <c r="S32" s="70"/>
      <c r="T32" s="10"/>
    </row>
    <row r="33" spans="1:20" ht="95.25">
      <c r="A33" s="56"/>
      <c r="B33" s="26" t="s">
        <v>11</v>
      </c>
      <c r="C33" s="26" t="s">
        <v>10</v>
      </c>
      <c r="D33" s="26" t="s">
        <v>9</v>
      </c>
      <c r="E33" s="26" t="s">
        <v>8</v>
      </c>
      <c r="F33" s="26" t="s">
        <v>7</v>
      </c>
      <c r="G33" s="26" t="s">
        <v>6</v>
      </c>
      <c r="H33" s="26" t="s">
        <v>12</v>
      </c>
      <c r="I33" s="26" t="s">
        <v>13</v>
      </c>
      <c r="J33" s="26" t="s">
        <v>14</v>
      </c>
      <c r="K33" s="26" t="s">
        <v>15</v>
      </c>
      <c r="L33" s="26" t="s">
        <v>16</v>
      </c>
      <c r="M33" s="26" t="s">
        <v>17</v>
      </c>
      <c r="N33" s="26" t="s">
        <v>18</v>
      </c>
      <c r="O33" s="26" t="s">
        <v>19</v>
      </c>
      <c r="P33" s="26" t="s">
        <v>20</v>
      </c>
      <c r="Q33" s="29"/>
      <c r="R33" s="29"/>
      <c r="S33" s="29"/>
      <c r="T33" s="10"/>
    </row>
    <row r="34" spans="1:20">
      <c r="A34" s="56" t="s">
        <v>11</v>
      </c>
      <c r="B34" s="48" t="s">
        <v>53</v>
      </c>
      <c r="C34" s="15">
        <f>'Приложение 1'!C32/2</f>
        <v>13</v>
      </c>
      <c r="D34" s="15">
        <f>'Приложение 1'!D32/2</f>
        <v>13</v>
      </c>
      <c r="E34" s="15">
        <f>'Приложение 1'!E32/2</f>
        <v>16</v>
      </c>
      <c r="F34" s="15">
        <f>'Приложение 1'!F32/2</f>
        <v>16</v>
      </c>
      <c r="G34" s="15">
        <f>'Приложение 1'!G32/2</f>
        <v>32</v>
      </c>
      <c r="H34" s="15">
        <f>'Приложение 1'!H32/2</f>
        <v>48</v>
      </c>
      <c r="I34" s="15">
        <f>'Приложение 1'!I32/2</f>
        <v>48</v>
      </c>
      <c r="J34" s="15">
        <f>'Приложение 1'!J32/2</f>
        <v>48</v>
      </c>
      <c r="K34" s="15">
        <f>'Приложение 1'!K32/2</f>
        <v>64</v>
      </c>
      <c r="L34" s="15">
        <f>'Приложение 1'!L32/2</f>
        <v>80</v>
      </c>
      <c r="M34" s="15">
        <f>'Приложение 1'!M32/2</f>
        <v>96</v>
      </c>
      <c r="N34" s="15">
        <f>'Приложение 1'!N32/2</f>
        <v>112</v>
      </c>
      <c r="O34" s="15">
        <f>'Приложение 1'!O32/2</f>
        <v>128</v>
      </c>
      <c r="P34" s="15">
        <f>'Приложение 1'!P32/2</f>
        <v>144</v>
      </c>
      <c r="Q34" s="21"/>
      <c r="R34" s="21"/>
      <c r="S34" s="21"/>
      <c r="T34" s="10"/>
    </row>
    <row r="35" spans="1:20">
      <c r="A35" s="56" t="s">
        <v>10</v>
      </c>
      <c r="B35" s="15">
        <f>'Приложение 1'!B33/2</f>
        <v>13</v>
      </c>
      <c r="C35" s="48" t="s">
        <v>53</v>
      </c>
      <c r="D35" s="15">
        <f>'Приложение 1'!D33/2</f>
        <v>13</v>
      </c>
      <c r="E35" s="15">
        <f>'Приложение 1'!E33/2</f>
        <v>16</v>
      </c>
      <c r="F35" s="15">
        <f>'Приложение 1'!F33/2</f>
        <v>16</v>
      </c>
      <c r="G35" s="15">
        <f>'Приложение 1'!G33/2</f>
        <v>32</v>
      </c>
      <c r="H35" s="15">
        <f>'Приложение 1'!H33/2</f>
        <v>48</v>
      </c>
      <c r="I35" s="15">
        <f>'Приложение 1'!I33/2</f>
        <v>48</v>
      </c>
      <c r="J35" s="15">
        <f>'Приложение 1'!J33/2</f>
        <v>48</v>
      </c>
      <c r="K35" s="15">
        <f>'Приложение 1'!K33/2</f>
        <v>64</v>
      </c>
      <c r="L35" s="15">
        <f>'Приложение 1'!L33/2</f>
        <v>80</v>
      </c>
      <c r="M35" s="15">
        <f>'Приложение 1'!M33/2</f>
        <v>96</v>
      </c>
      <c r="N35" s="15">
        <f>'Приложение 1'!N33/2</f>
        <v>112</v>
      </c>
      <c r="O35" s="15">
        <f>'Приложение 1'!O33/2</f>
        <v>128</v>
      </c>
      <c r="P35" s="15">
        <f>'Приложение 1'!P33/2</f>
        <v>144</v>
      </c>
      <c r="Q35" s="21"/>
      <c r="R35" s="21"/>
      <c r="S35" s="21"/>
      <c r="T35" s="10"/>
    </row>
    <row r="36" spans="1:20">
      <c r="A36" s="56" t="s">
        <v>9</v>
      </c>
      <c r="B36" s="15">
        <f>'Приложение 1'!B34/2</f>
        <v>13</v>
      </c>
      <c r="C36" s="15">
        <f>'Приложение 1'!C34/2</f>
        <v>13</v>
      </c>
      <c r="D36" s="48" t="s">
        <v>53</v>
      </c>
      <c r="E36" s="15">
        <f>'Приложение 1'!E34/2</f>
        <v>16</v>
      </c>
      <c r="F36" s="15">
        <f>'Приложение 1'!F34/2</f>
        <v>16</v>
      </c>
      <c r="G36" s="15">
        <f>'Приложение 1'!G34/2</f>
        <v>16</v>
      </c>
      <c r="H36" s="15">
        <f>'Приложение 1'!H34/2</f>
        <v>32</v>
      </c>
      <c r="I36" s="15">
        <f>'Приложение 1'!I34/2</f>
        <v>32</v>
      </c>
      <c r="J36" s="15">
        <f>'Приложение 1'!J34/2</f>
        <v>32</v>
      </c>
      <c r="K36" s="15">
        <f>'Приложение 1'!K34/2</f>
        <v>48</v>
      </c>
      <c r="L36" s="15">
        <f>'Приложение 1'!L34/2</f>
        <v>64</v>
      </c>
      <c r="M36" s="15">
        <f>'Приложение 1'!M34/2</f>
        <v>80</v>
      </c>
      <c r="N36" s="15">
        <f>'Приложение 1'!N34/2</f>
        <v>96</v>
      </c>
      <c r="O36" s="15">
        <f>'Приложение 1'!O34/2</f>
        <v>112</v>
      </c>
      <c r="P36" s="15">
        <f>'Приложение 1'!P34/2</f>
        <v>128</v>
      </c>
      <c r="Q36" s="21"/>
      <c r="R36" s="21"/>
      <c r="S36" s="21"/>
      <c r="T36" s="10"/>
    </row>
    <row r="37" spans="1:20">
      <c r="A37" s="56" t="s">
        <v>8</v>
      </c>
      <c r="B37" s="15">
        <f>'Приложение 1'!B35/2</f>
        <v>16</v>
      </c>
      <c r="C37" s="15">
        <f>'Приложение 1'!C35/2</f>
        <v>16</v>
      </c>
      <c r="D37" s="15">
        <f>'Приложение 1'!D35/2</f>
        <v>16</v>
      </c>
      <c r="E37" s="48" t="s">
        <v>53</v>
      </c>
      <c r="F37" s="15">
        <f>'Приложение 1'!F35/2</f>
        <v>16</v>
      </c>
      <c r="G37" s="15">
        <f>'Приложение 1'!G35/2</f>
        <v>16</v>
      </c>
      <c r="H37" s="15">
        <f>'Приложение 1'!H35/2</f>
        <v>32</v>
      </c>
      <c r="I37" s="15">
        <f>'Приложение 1'!I35/2</f>
        <v>32</v>
      </c>
      <c r="J37" s="15">
        <f>'Приложение 1'!J35/2</f>
        <v>32</v>
      </c>
      <c r="K37" s="15">
        <f>'Приложение 1'!K35/2</f>
        <v>48</v>
      </c>
      <c r="L37" s="15">
        <f>'Приложение 1'!L35/2</f>
        <v>64</v>
      </c>
      <c r="M37" s="15">
        <f>'Приложение 1'!M35/2</f>
        <v>80</v>
      </c>
      <c r="N37" s="15">
        <f>'Приложение 1'!N35/2</f>
        <v>96</v>
      </c>
      <c r="O37" s="15">
        <f>'Приложение 1'!O35/2</f>
        <v>112</v>
      </c>
      <c r="P37" s="15">
        <f>'Приложение 1'!P35/2</f>
        <v>128</v>
      </c>
      <c r="Q37" s="21"/>
      <c r="R37" s="21"/>
      <c r="S37" s="21"/>
      <c r="T37" s="10"/>
    </row>
    <row r="38" spans="1:20">
      <c r="A38" s="56" t="s">
        <v>7</v>
      </c>
      <c r="B38" s="15">
        <f>'Приложение 1'!B36/2</f>
        <v>16</v>
      </c>
      <c r="C38" s="15">
        <f>'Приложение 1'!C36/2</f>
        <v>16</v>
      </c>
      <c r="D38" s="15">
        <f>'Приложение 1'!D36/2</f>
        <v>16</v>
      </c>
      <c r="E38" s="15">
        <f>'Приложение 1'!E36/2</f>
        <v>16</v>
      </c>
      <c r="F38" s="48" t="s">
        <v>53</v>
      </c>
      <c r="G38" s="15">
        <f>'Приложение 1'!G36/2</f>
        <v>16</v>
      </c>
      <c r="H38" s="15">
        <f>'Приложение 1'!H36/2</f>
        <v>32</v>
      </c>
      <c r="I38" s="15">
        <f>'Приложение 1'!I36/2</f>
        <v>32</v>
      </c>
      <c r="J38" s="15">
        <f>'Приложение 1'!J36/2</f>
        <v>32</v>
      </c>
      <c r="K38" s="15">
        <f>'Приложение 1'!K36/2</f>
        <v>48</v>
      </c>
      <c r="L38" s="15">
        <f>'Приложение 1'!L36/2</f>
        <v>64</v>
      </c>
      <c r="M38" s="15">
        <f>'Приложение 1'!M36/2</f>
        <v>80</v>
      </c>
      <c r="N38" s="15">
        <f>'Приложение 1'!N36/2</f>
        <v>96</v>
      </c>
      <c r="O38" s="15">
        <f>'Приложение 1'!O36/2</f>
        <v>112</v>
      </c>
      <c r="P38" s="15">
        <f>'Приложение 1'!P36/2</f>
        <v>128</v>
      </c>
      <c r="Q38" s="21"/>
      <c r="R38" s="21"/>
      <c r="S38" s="21"/>
      <c r="T38" s="10"/>
    </row>
    <row r="39" spans="1:20">
      <c r="A39" s="56" t="s">
        <v>6</v>
      </c>
      <c r="B39" s="15">
        <f>'Приложение 1'!B37/2</f>
        <v>32</v>
      </c>
      <c r="C39" s="15">
        <f>'Приложение 1'!C37/2</f>
        <v>32</v>
      </c>
      <c r="D39" s="15">
        <f>'Приложение 1'!D37/2</f>
        <v>16</v>
      </c>
      <c r="E39" s="15">
        <f>'Приложение 1'!E37/2</f>
        <v>16</v>
      </c>
      <c r="F39" s="15">
        <f>'Приложение 1'!F37/2</f>
        <v>16</v>
      </c>
      <c r="G39" s="48" t="s">
        <v>53</v>
      </c>
      <c r="H39" s="15">
        <f>'Приложение 1'!H37/2</f>
        <v>16</v>
      </c>
      <c r="I39" s="15">
        <f>'Приложение 1'!I37/2</f>
        <v>16</v>
      </c>
      <c r="J39" s="15">
        <f>'Приложение 1'!J37/2</f>
        <v>16</v>
      </c>
      <c r="K39" s="15">
        <f>'Приложение 1'!K37/2</f>
        <v>32</v>
      </c>
      <c r="L39" s="15">
        <f>'Приложение 1'!L37/2</f>
        <v>48</v>
      </c>
      <c r="M39" s="15">
        <f>'Приложение 1'!M37/2</f>
        <v>64</v>
      </c>
      <c r="N39" s="15">
        <f>'Приложение 1'!N37/2</f>
        <v>80</v>
      </c>
      <c r="O39" s="15">
        <f>'Приложение 1'!O37/2</f>
        <v>96</v>
      </c>
      <c r="P39" s="15">
        <f>'Приложение 1'!P37/2</f>
        <v>112</v>
      </c>
      <c r="Q39" s="21"/>
      <c r="R39" s="21"/>
      <c r="S39" s="21"/>
      <c r="T39" s="10"/>
    </row>
    <row r="40" spans="1:20">
      <c r="A40" s="56" t="s">
        <v>12</v>
      </c>
      <c r="B40" s="15">
        <f>'Приложение 1'!B38/2</f>
        <v>48</v>
      </c>
      <c r="C40" s="15">
        <f>'Приложение 1'!C38/2</f>
        <v>48</v>
      </c>
      <c r="D40" s="15">
        <f>'Приложение 1'!D38/2</f>
        <v>32</v>
      </c>
      <c r="E40" s="15">
        <f>'Приложение 1'!E38/2</f>
        <v>32</v>
      </c>
      <c r="F40" s="15">
        <f>'Приложение 1'!F38/2</f>
        <v>32</v>
      </c>
      <c r="G40" s="15">
        <f>'Приложение 1'!G38/2</f>
        <v>16</v>
      </c>
      <c r="H40" s="48" t="s">
        <v>53</v>
      </c>
      <c r="I40" s="15">
        <f>'Приложение 1'!I38/2</f>
        <v>16</v>
      </c>
      <c r="J40" s="15">
        <f>'Приложение 1'!J38/2</f>
        <v>16</v>
      </c>
      <c r="K40" s="15">
        <f>'Приложение 1'!K38/2</f>
        <v>16</v>
      </c>
      <c r="L40" s="15">
        <f>'Приложение 1'!L38/2</f>
        <v>32</v>
      </c>
      <c r="M40" s="15">
        <f>'Приложение 1'!M38/2</f>
        <v>48</v>
      </c>
      <c r="N40" s="15">
        <f>'Приложение 1'!N38/2</f>
        <v>64</v>
      </c>
      <c r="O40" s="15">
        <f>'Приложение 1'!O38/2</f>
        <v>80</v>
      </c>
      <c r="P40" s="15">
        <f>'Приложение 1'!P38/2</f>
        <v>96</v>
      </c>
      <c r="Q40" s="21"/>
      <c r="R40" s="21"/>
      <c r="S40" s="21"/>
      <c r="T40" s="10"/>
    </row>
    <row r="41" spans="1:20">
      <c r="A41" s="56" t="s">
        <v>13</v>
      </c>
      <c r="B41" s="15">
        <f>'Приложение 1'!B39/2</f>
        <v>48</v>
      </c>
      <c r="C41" s="15">
        <f>'Приложение 1'!C39/2</f>
        <v>48</v>
      </c>
      <c r="D41" s="15">
        <f>'Приложение 1'!D39/2</f>
        <v>32</v>
      </c>
      <c r="E41" s="15">
        <f>'Приложение 1'!E39/2</f>
        <v>32</v>
      </c>
      <c r="F41" s="15">
        <f>'Приложение 1'!F39/2</f>
        <v>32</v>
      </c>
      <c r="G41" s="15">
        <f>'Приложение 1'!G39/2</f>
        <v>16</v>
      </c>
      <c r="H41" s="15">
        <f>'Приложение 1'!H39/2</f>
        <v>16</v>
      </c>
      <c r="I41" s="48" t="s">
        <v>53</v>
      </c>
      <c r="J41" s="15">
        <f>'Приложение 1'!J39/2</f>
        <v>16</v>
      </c>
      <c r="K41" s="15">
        <f>'Приложение 1'!K39/2</f>
        <v>16</v>
      </c>
      <c r="L41" s="15">
        <f>'Приложение 1'!L39/2</f>
        <v>32</v>
      </c>
      <c r="M41" s="15">
        <f>'Приложение 1'!M39/2</f>
        <v>48</v>
      </c>
      <c r="N41" s="15">
        <f>'Приложение 1'!N39/2</f>
        <v>64</v>
      </c>
      <c r="O41" s="15">
        <f>'Приложение 1'!O39/2</f>
        <v>80</v>
      </c>
      <c r="P41" s="15">
        <f>'Приложение 1'!P39/2</f>
        <v>96</v>
      </c>
      <c r="Q41" s="21"/>
      <c r="R41" s="21"/>
      <c r="S41" s="21"/>
      <c r="T41" s="10"/>
    </row>
    <row r="42" spans="1:20">
      <c r="A42" s="56" t="s">
        <v>14</v>
      </c>
      <c r="B42" s="15">
        <f>'Приложение 1'!B40/2</f>
        <v>48</v>
      </c>
      <c r="C42" s="15">
        <f>'Приложение 1'!C40/2</f>
        <v>48</v>
      </c>
      <c r="D42" s="15">
        <f>'Приложение 1'!D40/2</f>
        <v>32</v>
      </c>
      <c r="E42" s="15">
        <f>'Приложение 1'!E40/2</f>
        <v>32</v>
      </c>
      <c r="F42" s="15">
        <f>'Приложение 1'!F40/2</f>
        <v>32</v>
      </c>
      <c r="G42" s="15">
        <f>'Приложение 1'!G40/2</f>
        <v>16</v>
      </c>
      <c r="H42" s="15">
        <f>'Приложение 1'!H40/2</f>
        <v>16</v>
      </c>
      <c r="I42" s="15">
        <f>'Приложение 1'!I40/2</f>
        <v>16</v>
      </c>
      <c r="J42" s="48" t="s">
        <v>53</v>
      </c>
      <c r="K42" s="15">
        <f>'Приложение 1'!K40/2</f>
        <v>16</v>
      </c>
      <c r="L42" s="15">
        <f>'Приложение 1'!L40/2</f>
        <v>32</v>
      </c>
      <c r="M42" s="15">
        <f>'Приложение 1'!M40/2</f>
        <v>48</v>
      </c>
      <c r="N42" s="15">
        <f>'Приложение 1'!N40/2</f>
        <v>64</v>
      </c>
      <c r="O42" s="15">
        <f>'Приложение 1'!O40/2</f>
        <v>80</v>
      </c>
      <c r="P42" s="15">
        <f>'Приложение 1'!P40/2</f>
        <v>96</v>
      </c>
      <c r="Q42" s="21"/>
      <c r="R42" s="21"/>
      <c r="S42" s="21"/>
      <c r="T42" s="10"/>
    </row>
    <row r="43" spans="1:20">
      <c r="A43" s="56" t="s">
        <v>15</v>
      </c>
      <c r="B43" s="15">
        <f>'Приложение 1'!B41/2</f>
        <v>64</v>
      </c>
      <c r="C43" s="15">
        <f>'Приложение 1'!C41/2</f>
        <v>64</v>
      </c>
      <c r="D43" s="15">
        <f>'Приложение 1'!D41/2</f>
        <v>48</v>
      </c>
      <c r="E43" s="15">
        <f>'Приложение 1'!E41/2</f>
        <v>48</v>
      </c>
      <c r="F43" s="15">
        <f>'Приложение 1'!F41/2</f>
        <v>48</v>
      </c>
      <c r="G43" s="15">
        <f>'Приложение 1'!G41/2</f>
        <v>32</v>
      </c>
      <c r="H43" s="15">
        <f>'Приложение 1'!H41/2</f>
        <v>16</v>
      </c>
      <c r="I43" s="15">
        <f>'Приложение 1'!I41/2</f>
        <v>16</v>
      </c>
      <c r="J43" s="15">
        <f>'Приложение 1'!J41/2</f>
        <v>16</v>
      </c>
      <c r="K43" s="48" t="s">
        <v>53</v>
      </c>
      <c r="L43" s="15">
        <f>'Приложение 1'!L41/2</f>
        <v>16</v>
      </c>
      <c r="M43" s="15">
        <f>'Приложение 1'!M41/2</f>
        <v>32</v>
      </c>
      <c r="N43" s="15">
        <f>'Приложение 1'!N41/2</f>
        <v>48</v>
      </c>
      <c r="O43" s="15">
        <f>'Приложение 1'!O41/2</f>
        <v>64</v>
      </c>
      <c r="P43" s="15">
        <f>'Приложение 1'!P41/2</f>
        <v>80</v>
      </c>
      <c r="Q43" s="21"/>
      <c r="R43" s="21"/>
      <c r="S43" s="21"/>
      <c r="T43" s="10"/>
    </row>
    <row r="44" spans="1:20">
      <c r="A44" s="56" t="s">
        <v>16</v>
      </c>
      <c r="B44" s="15">
        <f>'Приложение 1'!B42/2</f>
        <v>80</v>
      </c>
      <c r="C44" s="15">
        <f>'Приложение 1'!C42/2</f>
        <v>80</v>
      </c>
      <c r="D44" s="15">
        <f>'Приложение 1'!D42/2</f>
        <v>64</v>
      </c>
      <c r="E44" s="15">
        <f>'Приложение 1'!E42/2</f>
        <v>64</v>
      </c>
      <c r="F44" s="15">
        <f>'Приложение 1'!F42/2</f>
        <v>64</v>
      </c>
      <c r="G44" s="15">
        <f>'Приложение 1'!G42/2</f>
        <v>48</v>
      </c>
      <c r="H44" s="15">
        <f>'Приложение 1'!H42/2</f>
        <v>32</v>
      </c>
      <c r="I44" s="15">
        <f>'Приложение 1'!I42/2</f>
        <v>32</v>
      </c>
      <c r="J44" s="15">
        <f>'Приложение 1'!J42/2</f>
        <v>32</v>
      </c>
      <c r="K44" s="15">
        <f>'Приложение 1'!K42/2</f>
        <v>16</v>
      </c>
      <c r="L44" s="48" t="s">
        <v>53</v>
      </c>
      <c r="M44" s="15">
        <f>'Приложение 1'!M42/2</f>
        <v>16</v>
      </c>
      <c r="N44" s="15">
        <f>'Приложение 1'!N42/2</f>
        <v>32</v>
      </c>
      <c r="O44" s="15">
        <f>'Приложение 1'!O42/2</f>
        <v>48</v>
      </c>
      <c r="P44" s="15">
        <f>'Приложение 1'!P42/2</f>
        <v>64</v>
      </c>
      <c r="Q44" s="21"/>
      <c r="R44" s="21"/>
      <c r="S44" s="21"/>
      <c r="T44" s="10"/>
    </row>
    <row r="45" spans="1:20">
      <c r="A45" s="56" t="s">
        <v>17</v>
      </c>
      <c r="B45" s="15">
        <f>'Приложение 1'!B43/2</f>
        <v>96</v>
      </c>
      <c r="C45" s="15">
        <f>'Приложение 1'!C43/2</f>
        <v>96</v>
      </c>
      <c r="D45" s="15">
        <f>'Приложение 1'!D43/2</f>
        <v>80</v>
      </c>
      <c r="E45" s="15">
        <f>'Приложение 1'!E43/2</f>
        <v>80</v>
      </c>
      <c r="F45" s="15">
        <f>'Приложение 1'!F43/2</f>
        <v>80</v>
      </c>
      <c r="G45" s="15">
        <f>'Приложение 1'!G43/2</f>
        <v>64</v>
      </c>
      <c r="H45" s="15">
        <f>'Приложение 1'!H43/2</f>
        <v>48</v>
      </c>
      <c r="I45" s="15">
        <f>'Приложение 1'!I43/2</f>
        <v>48</v>
      </c>
      <c r="J45" s="15">
        <f>'Приложение 1'!J43/2</f>
        <v>48</v>
      </c>
      <c r="K45" s="15">
        <f>'Приложение 1'!K43/2</f>
        <v>32</v>
      </c>
      <c r="L45" s="15">
        <f>'Приложение 1'!L43/2</f>
        <v>16</v>
      </c>
      <c r="M45" s="48" t="s">
        <v>53</v>
      </c>
      <c r="N45" s="15">
        <f>'Приложение 1'!N43/2</f>
        <v>16</v>
      </c>
      <c r="O45" s="15">
        <f>'Приложение 1'!O43/2</f>
        <v>32</v>
      </c>
      <c r="P45" s="15">
        <f>'Приложение 1'!P43/2</f>
        <v>48</v>
      </c>
      <c r="Q45" s="21"/>
      <c r="R45" s="21"/>
      <c r="S45" s="21"/>
      <c r="T45" s="10"/>
    </row>
    <row r="46" spans="1:20">
      <c r="A46" s="56" t="s">
        <v>18</v>
      </c>
      <c r="B46" s="15">
        <f>'Приложение 1'!B44/2</f>
        <v>112</v>
      </c>
      <c r="C46" s="15">
        <f>'Приложение 1'!C44/2</f>
        <v>112</v>
      </c>
      <c r="D46" s="15">
        <f>'Приложение 1'!D44/2</f>
        <v>96</v>
      </c>
      <c r="E46" s="15">
        <f>'Приложение 1'!E44/2</f>
        <v>96</v>
      </c>
      <c r="F46" s="15">
        <f>'Приложение 1'!F44/2</f>
        <v>96</v>
      </c>
      <c r="G46" s="15">
        <f>'Приложение 1'!G44/2</f>
        <v>80</v>
      </c>
      <c r="H46" s="15">
        <f>'Приложение 1'!H44/2</f>
        <v>64</v>
      </c>
      <c r="I46" s="15">
        <f>'Приложение 1'!I44/2</f>
        <v>64</v>
      </c>
      <c r="J46" s="15">
        <f>'Приложение 1'!J44/2</f>
        <v>64</v>
      </c>
      <c r="K46" s="15">
        <f>'Приложение 1'!K44/2</f>
        <v>48</v>
      </c>
      <c r="L46" s="15">
        <f>'Приложение 1'!L44/2</f>
        <v>32</v>
      </c>
      <c r="M46" s="15">
        <f>'Приложение 1'!M44/2</f>
        <v>16</v>
      </c>
      <c r="N46" s="48" t="s">
        <v>53</v>
      </c>
      <c r="O46" s="15">
        <f>'Приложение 1'!O44/2</f>
        <v>16</v>
      </c>
      <c r="P46" s="15">
        <f>'Приложение 1'!P44/2</f>
        <v>32</v>
      </c>
      <c r="Q46" s="21"/>
      <c r="R46" s="21"/>
      <c r="S46" s="21"/>
      <c r="T46" s="10"/>
    </row>
    <row r="47" spans="1:20">
      <c r="A47" s="56" t="s">
        <v>19</v>
      </c>
      <c r="B47" s="15">
        <f>'Приложение 1'!B45/2</f>
        <v>128</v>
      </c>
      <c r="C47" s="15">
        <f>'Приложение 1'!C45/2</f>
        <v>128</v>
      </c>
      <c r="D47" s="15">
        <f>'Приложение 1'!D45/2</f>
        <v>112</v>
      </c>
      <c r="E47" s="15">
        <f>'Приложение 1'!E45/2</f>
        <v>112</v>
      </c>
      <c r="F47" s="15">
        <f>'Приложение 1'!F45/2</f>
        <v>112</v>
      </c>
      <c r="G47" s="15">
        <f>'Приложение 1'!G45/2</f>
        <v>96</v>
      </c>
      <c r="H47" s="15">
        <f>'Приложение 1'!H45/2</f>
        <v>80</v>
      </c>
      <c r="I47" s="15">
        <f>'Приложение 1'!I45/2</f>
        <v>80</v>
      </c>
      <c r="J47" s="15">
        <f>'Приложение 1'!J45/2</f>
        <v>80</v>
      </c>
      <c r="K47" s="15">
        <f>'Приложение 1'!K45/2</f>
        <v>64</v>
      </c>
      <c r="L47" s="15">
        <f>'Приложение 1'!L45/2</f>
        <v>48</v>
      </c>
      <c r="M47" s="15">
        <f>'Приложение 1'!M45/2</f>
        <v>32</v>
      </c>
      <c r="N47" s="15">
        <f>'Приложение 1'!N45/2</f>
        <v>16</v>
      </c>
      <c r="O47" s="48" t="s">
        <v>53</v>
      </c>
      <c r="P47" s="15">
        <f>'Приложение 1'!P45/2</f>
        <v>16</v>
      </c>
      <c r="Q47" s="21"/>
      <c r="R47" s="21"/>
      <c r="S47" s="21"/>
      <c r="T47" s="10"/>
    </row>
    <row r="48" spans="1:20">
      <c r="A48" s="56" t="s">
        <v>20</v>
      </c>
      <c r="B48" s="15">
        <f>'Приложение 1'!B46/2</f>
        <v>144</v>
      </c>
      <c r="C48" s="15">
        <f>'Приложение 1'!C46/2</f>
        <v>144</v>
      </c>
      <c r="D48" s="15">
        <f>'Приложение 1'!D46/2</f>
        <v>128</v>
      </c>
      <c r="E48" s="15">
        <f>'Приложение 1'!E46/2</f>
        <v>128</v>
      </c>
      <c r="F48" s="15">
        <f>'Приложение 1'!F46/2</f>
        <v>128</v>
      </c>
      <c r="G48" s="15">
        <f>'Приложение 1'!G46/2</f>
        <v>112</v>
      </c>
      <c r="H48" s="15">
        <f>'Приложение 1'!H46/2</f>
        <v>96</v>
      </c>
      <c r="I48" s="15">
        <f>'Приложение 1'!I46/2</f>
        <v>96</v>
      </c>
      <c r="J48" s="15">
        <f>'Приложение 1'!J46/2</f>
        <v>96</v>
      </c>
      <c r="K48" s="15">
        <f>'Приложение 1'!K46/2</f>
        <v>80</v>
      </c>
      <c r="L48" s="15">
        <f>'Приложение 1'!L46/2</f>
        <v>64</v>
      </c>
      <c r="M48" s="15">
        <f>'Приложение 1'!M46/2</f>
        <v>48</v>
      </c>
      <c r="N48" s="15">
        <f>'Приложение 1'!N46/2</f>
        <v>32</v>
      </c>
      <c r="O48" s="15">
        <f>'Приложение 1'!O46/2</f>
        <v>16</v>
      </c>
      <c r="P48" s="48" t="s">
        <v>53</v>
      </c>
      <c r="Q48" s="21"/>
      <c r="R48" s="21"/>
      <c r="S48" s="21"/>
      <c r="T48" s="10"/>
    </row>
    <row r="49" spans="1:20">
      <c r="A49" s="77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10"/>
    </row>
    <row r="50" spans="1:20">
      <c r="A50" s="77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81" t="s">
        <v>56</v>
      </c>
      <c r="Q50" s="81"/>
      <c r="R50" s="81"/>
      <c r="S50" s="81"/>
      <c r="T50" s="81"/>
    </row>
    <row r="51" spans="1:20">
      <c r="A51" s="77" t="s">
        <v>78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70"/>
      <c r="Q51" s="70"/>
      <c r="R51" s="70"/>
      <c r="S51" s="70"/>
      <c r="T51" s="70"/>
    </row>
    <row r="52" spans="1:20" ht="95.25">
      <c r="A52" s="56"/>
      <c r="B52" s="26" t="s">
        <v>11</v>
      </c>
      <c r="C52" s="26" t="s">
        <v>10</v>
      </c>
      <c r="D52" s="26" t="s">
        <v>21</v>
      </c>
      <c r="E52" s="26" t="s">
        <v>22</v>
      </c>
      <c r="F52" s="26" t="s">
        <v>23</v>
      </c>
      <c r="G52" s="26" t="s">
        <v>24</v>
      </c>
      <c r="H52" s="26" t="s">
        <v>25</v>
      </c>
      <c r="I52" s="26" t="s">
        <v>26</v>
      </c>
      <c r="J52" s="26" t="s">
        <v>27</v>
      </c>
      <c r="K52" s="26" t="s">
        <v>28</v>
      </c>
      <c r="L52" s="26" t="s">
        <v>29</v>
      </c>
      <c r="M52" s="26" t="s">
        <v>30</v>
      </c>
      <c r="N52" s="26" t="s">
        <v>31</v>
      </c>
      <c r="O52" s="26" t="s">
        <v>32</v>
      </c>
      <c r="P52" s="26" t="s">
        <v>33</v>
      </c>
      <c r="Q52" s="26" t="s">
        <v>34</v>
      </c>
      <c r="R52" s="29"/>
      <c r="S52" s="29"/>
      <c r="T52" s="29"/>
    </row>
    <row r="53" spans="1:20">
      <c r="A53" s="56" t="s">
        <v>11</v>
      </c>
      <c r="B53" s="48" t="s">
        <v>53</v>
      </c>
      <c r="C53" s="15">
        <f>'Приложение 1'!C51/2</f>
        <v>13</v>
      </c>
      <c r="D53" s="15">
        <f>'Приложение 1'!D51/2</f>
        <v>13</v>
      </c>
      <c r="E53" s="15">
        <f>'Приложение 1'!E51/2</f>
        <v>13</v>
      </c>
      <c r="F53" s="15">
        <f>'Приложение 1'!F51/2</f>
        <v>32</v>
      </c>
      <c r="G53" s="15">
        <f>'Приложение 1'!G51/2</f>
        <v>45</v>
      </c>
      <c r="H53" s="15">
        <f>'Приложение 1'!H51/2</f>
        <v>77</v>
      </c>
      <c r="I53" s="15">
        <f>'Приложение 1'!I51/2</f>
        <v>77</v>
      </c>
      <c r="J53" s="15">
        <f>'Приложение 1'!J51/2</f>
        <v>93</v>
      </c>
      <c r="K53" s="15">
        <f>'Приложение 1'!K51/2</f>
        <v>125</v>
      </c>
      <c r="L53" s="15">
        <f>'Приложение 1'!L51/2</f>
        <v>125</v>
      </c>
      <c r="M53" s="15">
        <f>'Приложение 1'!M51/2</f>
        <v>125</v>
      </c>
      <c r="N53" s="15">
        <f>'Приложение 1'!N51/2</f>
        <v>141.5</v>
      </c>
      <c r="O53" s="15">
        <f>'Приложение 1'!O51/2</f>
        <v>141.5</v>
      </c>
      <c r="P53" s="15">
        <f>'Приложение 1'!P51/2</f>
        <v>158</v>
      </c>
      <c r="Q53" s="15">
        <f>'Приложение 1'!Q51/2</f>
        <v>174</v>
      </c>
      <c r="R53" s="21"/>
      <c r="S53" s="21"/>
      <c r="T53" s="21"/>
    </row>
    <row r="54" spans="1:20">
      <c r="A54" s="56" t="s">
        <v>10</v>
      </c>
      <c r="B54" s="15">
        <f>'Приложение 1'!B52/2</f>
        <v>13</v>
      </c>
      <c r="C54" s="48" t="s">
        <v>53</v>
      </c>
      <c r="D54" s="15">
        <f>'Приложение 1'!D52/2</f>
        <v>13</v>
      </c>
      <c r="E54" s="15">
        <f>'Приложение 1'!E52/2</f>
        <v>13</v>
      </c>
      <c r="F54" s="15">
        <f>'Приложение 1'!F52/2</f>
        <v>32</v>
      </c>
      <c r="G54" s="15">
        <f>'Приложение 1'!G52/2</f>
        <v>45</v>
      </c>
      <c r="H54" s="15">
        <f>'Приложение 1'!H52/2</f>
        <v>77</v>
      </c>
      <c r="I54" s="15">
        <f>'Приложение 1'!I52/2</f>
        <v>77</v>
      </c>
      <c r="J54" s="15">
        <f>'Приложение 1'!J52/2</f>
        <v>93</v>
      </c>
      <c r="K54" s="15">
        <f>'Приложение 1'!K52/2</f>
        <v>125</v>
      </c>
      <c r="L54" s="15">
        <f>'Приложение 1'!L52/2</f>
        <v>125</v>
      </c>
      <c r="M54" s="15">
        <f>'Приложение 1'!M52/2</f>
        <v>125</v>
      </c>
      <c r="N54" s="15">
        <f>'Приложение 1'!N52/2</f>
        <v>141.5</v>
      </c>
      <c r="O54" s="15">
        <f>'Приложение 1'!O52/2</f>
        <v>141.5</v>
      </c>
      <c r="P54" s="15">
        <f>'Приложение 1'!P52/2</f>
        <v>158</v>
      </c>
      <c r="Q54" s="15">
        <f>'Приложение 1'!Q52/2</f>
        <v>174</v>
      </c>
      <c r="R54" s="21"/>
      <c r="S54" s="21"/>
      <c r="T54" s="21"/>
    </row>
    <row r="55" spans="1:20">
      <c r="A55" s="56" t="s">
        <v>21</v>
      </c>
      <c r="B55" s="15">
        <f>'Приложение 1'!B53/2</f>
        <v>13</v>
      </c>
      <c r="C55" s="15">
        <f>'Приложение 1'!C53/2</f>
        <v>13</v>
      </c>
      <c r="D55" s="48" t="s">
        <v>53</v>
      </c>
      <c r="E55" s="15">
        <f>'Приложение 1'!E53/2</f>
        <v>13</v>
      </c>
      <c r="F55" s="15">
        <f>'Приложение 1'!F53/2</f>
        <v>16</v>
      </c>
      <c r="G55" s="15">
        <f>'Приложение 1'!G53/2</f>
        <v>32</v>
      </c>
      <c r="H55" s="15">
        <f>'Приложение 1'!H53/2</f>
        <v>64</v>
      </c>
      <c r="I55" s="15">
        <f>'Приложение 1'!I53/2</f>
        <v>64</v>
      </c>
      <c r="J55" s="15">
        <f>'Приложение 1'!J53/2</f>
        <v>80</v>
      </c>
      <c r="K55" s="15">
        <f>'Приложение 1'!K53/2</f>
        <v>112</v>
      </c>
      <c r="L55" s="15">
        <f>'Приложение 1'!L53/2</f>
        <v>112</v>
      </c>
      <c r="M55" s="15">
        <f>'Приложение 1'!M53/2</f>
        <v>112</v>
      </c>
      <c r="N55" s="15">
        <f>'Приложение 1'!N53/2</f>
        <v>128.5</v>
      </c>
      <c r="O55" s="15">
        <f>'Приложение 1'!O53/2</f>
        <v>128.5</v>
      </c>
      <c r="P55" s="15">
        <f>'Приложение 1'!P53/2</f>
        <v>145</v>
      </c>
      <c r="Q55" s="15">
        <f>'Приложение 1'!Q53/2</f>
        <v>161</v>
      </c>
      <c r="R55" s="21"/>
      <c r="S55" s="21"/>
      <c r="T55" s="21"/>
    </row>
    <row r="56" spans="1:20">
      <c r="A56" s="56" t="s">
        <v>22</v>
      </c>
      <c r="B56" s="15">
        <f>'Приложение 1'!B54/2</f>
        <v>13</v>
      </c>
      <c r="C56" s="15">
        <f>'Приложение 1'!C54/2</f>
        <v>13</v>
      </c>
      <c r="D56" s="15">
        <f>'Приложение 1'!D54/2</f>
        <v>13</v>
      </c>
      <c r="E56" s="48" t="s">
        <v>53</v>
      </c>
      <c r="F56" s="15">
        <f>'Приложение 1'!F54/2</f>
        <v>16</v>
      </c>
      <c r="G56" s="15">
        <f>'Приложение 1'!G54/2</f>
        <v>32</v>
      </c>
      <c r="H56" s="15">
        <f>'Приложение 1'!H54/2</f>
        <v>64</v>
      </c>
      <c r="I56" s="15">
        <f>'Приложение 1'!I54/2</f>
        <v>64</v>
      </c>
      <c r="J56" s="15">
        <f>'Приложение 1'!J54/2</f>
        <v>80</v>
      </c>
      <c r="K56" s="15">
        <f>'Приложение 1'!K54/2</f>
        <v>112</v>
      </c>
      <c r="L56" s="15">
        <f>'Приложение 1'!L54/2</f>
        <v>112</v>
      </c>
      <c r="M56" s="15">
        <f>'Приложение 1'!M54/2</f>
        <v>112</v>
      </c>
      <c r="N56" s="15">
        <f>'Приложение 1'!N54/2</f>
        <v>128.5</v>
      </c>
      <c r="O56" s="15">
        <f>'Приложение 1'!O54/2</f>
        <v>128.5</v>
      </c>
      <c r="P56" s="15">
        <f>'Приложение 1'!P54/2</f>
        <v>145</v>
      </c>
      <c r="Q56" s="15">
        <f>'Приложение 1'!Q54/2</f>
        <v>161</v>
      </c>
      <c r="R56" s="21"/>
      <c r="S56" s="21"/>
      <c r="T56" s="21"/>
    </row>
    <row r="57" spans="1:20">
      <c r="A57" s="56" t="s">
        <v>23</v>
      </c>
      <c r="B57" s="15">
        <f>'Приложение 1'!B55/2</f>
        <v>32</v>
      </c>
      <c r="C57" s="15">
        <f>'Приложение 1'!C55/2</f>
        <v>32</v>
      </c>
      <c r="D57" s="15">
        <f>'Приложение 1'!D55/2</f>
        <v>16</v>
      </c>
      <c r="E57" s="15">
        <f>'Приложение 1'!E55/2</f>
        <v>16</v>
      </c>
      <c r="F57" s="48" t="s">
        <v>53</v>
      </c>
      <c r="G57" s="15">
        <f>'Приложение 1'!G55/2</f>
        <v>16</v>
      </c>
      <c r="H57" s="15">
        <f>'Приложение 1'!H55/2</f>
        <v>48</v>
      </c>
      <c r="I57" s="15">
        <f>'Приложение 1'!I55/2</f>
        <v>48</v>
      </c>
      <c r="J57" s="15">
        <f>'Приложение 1'!J55/2</f>
        <v>64</v>
      </c>
      <c r="K57" s="15">
        <f>'Приложение 1'!K55/2</f>
        <v>96</v>
      </c>
      <c r="L57" s="15">
        <f>'Приложение 1'!L55/2</f>
        <v>96</v>
      </c>
      <c r="M57" s="15">
        <f>'Приложение 1'!M55/2</f>
        <v>96</v>
      </c>
      <c r="N57" s="15">
        <f>'Приложение 1'!N55/2</f>
        <v>112.5</v>
      </c>
      <c r="O57" s="15">
        <f>'Приложение 1'!O55/2</f>
        <v>112.5</v>
      </c>
      <c r="P57" s="15">
        <f>'Приложение 1'!P55/2</f>
        <v>129</v>
      </c>
      <c r="Q57" s="15">
        <f>'Приложение 1'!Q55/2</f>
        <v>145</v>
      </c>
      <c r="R57" s="21"/>
      <c r="S57" s="21"/>
      <c r="T57" s="21"/>
    </row>
    <row r="58" spans="1:20">
      <c r="A58" s="56" t="s">
        <v>24</v>
      </c>
      <c r="B58" s="15">
        <f>'Приложение 1'!B56/2</f>
        <v>45</v>
      </c>
      <c r="C58" s="15">
        <f>'Приложение 1'!C56/2</f>
        <v>45</v>
      </c>
      <c r="D58" s="15">
        <f>'Приложение 1'!D56/2</f>
        <v>32</v>
      </c>
      <c r="E58" s="15">
        <f>'Приложение 1'!E56/2</f>
        <v>32</v>
      </c>
      <c r="F58" s="15">
        <f>'Приложение 1'!F56/2</f>
        <v>16</v>
      </c>
      <c r="G58" s="48" t="s">
        <v>53</v>
      </c>
      <c r="H58" s="15">
        <f>'Приложение 1'!H56/2</f>
        <v>32</v>
      </c>
      <c r="I58" s="15">
        <f>'Приложение 1'!I56/2</f>
        <v>32</v>
      </c>
      <c r="J58" s="15">
        <f>'Приложение 1'!J56/2</f>
        <v>48</v>
      </c>
      <c r="K58" s="15">
        <f>'Приложение 1'!K56/2</f>
        <v>80</v>
      </c>
      <c r="L58" s="15">
        <f>'Приложение 1'!L56/2</f>
        <v>80</v>
      </c>
      <c r="M58" s="15">
        <f>'Приложение 1'!M56/2</f>
        <v>80</v>
      </c>
      <c r="N58" s="15">
        <f>'Приложение 1'!N56/2</f>
        <v>96.5</v>
      </c>
      <c r="O58" s="15">
        <f>'Приложение 1'!O56/2</f>
        <v>96.5</v>
      </c>
      <c r="P58" s="15">
        <f>'Приложение 1'!P56/2</f>
        <v>113</v>
      </c>
      <c r="Q58" s="15">
        <f>'Приложение 1'!Q56/2</f>
        <v>129</v>
      </c>
      <c r="R58" s="21"/>
      <c r="S58" s="21"/>
      <c r="T58" s="21"/>
    </row>
    <row r="59" spans="1:20">
      <c r="A59" s="56" t="s">
        <v>25</v>
      </c>
      <c r="B59" s="15">
        <f>'Приложение 1'!B57/2</f>
        <v>77</v>
      </c>
      <c r="C59" s="15">
        <f>'Приложение 1'!C57/2</f>
        <v>77</v>
      </c>
      <c r="D59" s="15">
        <f>'Приложение 1'!D57/2</f>
        <v>64</v>
      </c>
      <c r="E59" s="15">
        <f>'Приложение 1'!E57/2</f>
        <v>64</v>
      </c>
      <c r="F59" s="15">
        <f>'Приложение 1'!F57/2</f>
        <v>48</v>
      </c>
      <c r="G59" s="15">
        <f>'Приложение 1'!G57/2</f>
        <v>32</v>
      </c>
      <c r="H59" s="48" t="s">
        <v>53</v>
      </c>
      <c r="I59" s="15">
        <f>'Приложение 1'!I57/2</f>
        <v>16</v>
      </c>
      <c r="J59" s="15">
        <f>'Приложение 1'!J57/2</f>
        <v>16</v>
      </c>
      <c r="K59" s="15">
        <f>'Приложение 1'!K57/2</f>
        <v>48</v>
      </c>
      <c r="L59" s="15">
        <f>'Приложение 1'!L57/2</f>
        <v>48</v>
      </c>
      <c r="M59" s="15">
        <f>'Приложение 1'!M57/2</f>
        <v>48</v>
      </c>
      <c r="N59" s="15">
        <f>'Приложение 1'!N57/2</f>
        <v>64.5</v>
      </c>
      <c r="O59" s="15">
        <f>'Приложение 1'!O57/2</f>
        <v>64.5</v>
      </c>
      <c r="P59" s="15">
        <f>'Приложение 1'!P57/2</f>
        <v>81</v>
      </c>
      <c r="Q59" s="15">
        <f>'Приложение 1'!Q57/2</f>
        <v>97</v>
      </c>
      <c r="R59" s="21"/>
      <c r="S59" s="21"/>
      <c r="T59" s="21"/>
    </row>
    <row r="60" spans="1:20">
      <c r="A60" s="56" t="s">
        <v>26</v>
      </c>
      <c r="B60" s="15">
        <f>'Приложение 1'!B58/2</f>
        <v>77</v>
      </c>
      <c r="C60" s="15">
        <f>'Приложение 1'!C58/2</f>
        <v>77</v>
      </c>
      <c r="D60" s="15">
        <f>'Приложение 1'!D58/2</f>
        <v>64</v>
      </c>
      <c r="E60" s="15">
        <f>'Приложение 1'!E58/2</f>
        <v>64</v>
      </c>
      <c r="F60" s="15">
        <f>'Приложение 1'!F58/2</f>
        <v>48</v>
      </c>
      <c r="G60" s="15">
        <f>'Приложение 1'!G58/2</f>
        <v>32</v>
      </c>
      <c r="H60" s="15">
        <f>'Приложение 1'!H58/2</f>
        <v>16</v>
      </c>
      <c r="I60" s="48" t="s">
        <v>53</v>
      </c>
      <c r="J60" s="15">
        <f>'Приложение 1'!J58/2</f>
        <v>16</v>
      </c>
      <c r="K60" s="15">
        <f>'Приложение 1'!K58/2</f>
        <v>48</v>
      </c>
      <c r="L60" s="15">
        <f>'Приложение 1'!L58/2</f>
        <v>48</v>
      </c>
      <c r="M60" s="15">
        <f>'Приложение 1'!M58/2</f>
        <v>48</v>
      </c>
      <c r="N60" s="15">
        <f>'Приложение 1'!N58/2</f>
        <v>64.5</v>
      </c>
      <c r="O60" s="15">
        <f>'Приложение 1'!O58/2</f>
        <v>64.5</v>
      </c>
      <c r="P60" s="15">
        <f>'Приложение 1'!P58/2</f>
        <v>81</v>
      </c>
      <c r="Q60" s="15">
        <f>'Приложение 1'!Q58/2</f>
        <v>97</v>
      </c>
      <c r="R60" s="21"/>
      <c r="S60" s="21"/>
      <c r="T60" s="21"/>
    </row>
    <row r="61" spans="1:20">
      <c r="A61" s="56" t="s">
        <v>27</v>
      </c>
      <c r="B61" s="15">
        <f>'Приложение 1'!B59/2</f>
        <v>93</v>
      </c>
      <c r="C61" s="15">
        <f>'Приложение 1'!C59/2</f>
        <v>93</v>
      </c>
      <c r="D61" s="15">
        <f>'Приложение 1'!D59/2</f>
        <v>80</v>
      </c>
      <c r="E61" s="15">
        <f>'Приложение 1'!E59/2</f>
        <v>80</v>
      </c>
      <c r="F61" s="15">
        <f>'Приложение 1'!F59/2</f>
        <v>64</v>
      </c>
      <c r="G61" s="15">
        <f>'Приложение 1'!G59/2</f>
        <v>48</v>
      </c>
      <c r="H61" s="15">
        <f>'Приложение 1'!H59/2</f>
        <v>16</v>
      </c>
      <c r="I61" s="15">
        <f>'Приложение 1'!I59/2</f>
        <v>16</v>
      </c>
      <c r="J61" s="48" t="s">
        <v>53</v>
      </c>
      <c r="K61" s="15">
        <f>'Приложение 1'!K59/2</f>
        <v>32</v>
      </c>
      <c r="L61" s="15">
        <f>'Приложение 1'!L59/2</f>
        <v>32</v>
      </c>
      <c r="M61" s="15">
        <f>'Приложение 1'!M59/2</f>
        <v>32</v>
      </c>
      <c r="N61" s="15">
        <f>'Приложение 1'!N59/2</f>
        <v>48.5</v>
      </c>
      <c r="O61" s="15">
        <f>'Приложение 1'!O59/2</f>
        <v>48.5</v>
      </c>
      <c r="P61" s="15">
        <f>'Приложение 1'!P59/2</f>
        <v>65</v>
      </c>
      <c r="Q61" s="15">
        <f>'Приложение 1'!Q59/2</f>
        <v>81</v>
      </c>
      <c r="R61" s="21"/>
      <c r="S61" s="21"/>
      <c r="T61" s="21"/>
    </row>
    <row r="62" spans="1:20">
      <c r="A62" s="56" t="s">
        <v>28</v>
      </c>
      <c r="B62" s="15">
        <f>'Приложение 1'!B60/2</f>
        <v>125</v>
      </c>
      <c r="C62" s="15">
        <f>'Приложение 1'!C60/2</f>
        <v>125</v>
      </c>
      <c r="D62" s="15">
        <f>'Приложение 1'!D60/2</f>
        <v>112</v>
      </c>
      <c r="E62" s="15">
        <f>'Приложение 1'!E60/2</f>
        <v>112</v>
      </c>
      <c r="F62" s="15">
        <f>'Приложение 1'!F60/2</f>
        <v>96</v>
      </c>
      <c r="G62" s="15">
        <f>'Приложение 1'!G60/2</f>
        <v>80</v>
      </c>
      <c r="H62" s="15">
        <f>'Приложение 1'!H60/2</f>
        <v>48</v>
      </c>
      <c r="I62" s="15">
        <f>'Приложение 1'!I60/2</f>
        <v>48</v>
      </c>
      <c r="J62" s="15">
        <f>'Приложение 1'!J60/2</f>
        <v>32</v>
      </c>
      <c r="K62" s="48" t="s">
        <v>53</v>
      </c>
      <c r="L62" s="15">
        <f>'Приложение 1'!L60/2</f>
        <v>16</v>
      </c>
      <c r="M62" s="15">
        <f>'Приложение 1'!M60/2</f>
        <v>16</v>
      </c>
      <c r="N62" s="15">
        <f>'Приложение 1'!N60/2</f>
        <v>16</v>
      </c>
      <c r="O62" s="15">
        <f>'Приложение 1'!O60/2</f>
        <v>32.5</v>
      </c>
      <c r="P62" s="15">
        <f>'Приложение 1'!P60/2</f>
        <v>48.5</v>
      </c>
      <c r="Q62" s="15">
        <f>'Приложение 1'!Q60/2</f>
        <v>65</v>
      </c>
      <c r="R62" s="21"/>
      <c r="S62" s="21"/>
      <c r="T62" s="21"/>
    </row>
    <row r="63" spans="1:20">
      <c r="A63" s="56" t="s">
        <v>29</v>
      </c>
      <c r="B63" s="15">
        <f>'Приложение 1'!B61/2</f>
        <v>125</v>
      </c>
      <c r="C63" s="15">
        <f>'Приложение 1'!C61/2</f>
        <v>125</v>
      </c>
      <c r="D63" s="15">
        <f>'Приложение 1'!D61/2</f>
        <v>112</v>
      </c>
      <c r="E63" s="15">
        <f>'Приложение 1'!E61/2</f>
        <v>112</v>
      </c>
      <c r="F63" s="15">
        <f>'Приложение 1'!F61/2</f>
        <v>96</v>
      </c>
      <c r="G63" s="15">
        <f>'Приложение 1'!G61/2</f>
        <v>80</v>
      </c>
      <c r="H63" s="15">
        <f>'Приложение 1'!H61/2</f>
        <v>48</v>
      </c>
      <c r="I63" s="15">
        <f>'Приложение 1'!I61/2</f>
        <v>48</v>
      </c>
      <c r="J63" s="15">
        <f>'Приложение 1'!J61/2</f>
        <v>32</v>
      </c>
      <c r="K63" s="15">
        <f>'Приложение 1'!K61/2</f>
        <v>16</v>
      </c>
      <c r="L63" s="48" t="s">
        <v>53</v>
      </c>
      <c r="M63" s="15">
        <f>'Приложение 1'!M61/2</f>
        <v>16</v>
      </c>
      <c r="N63" s="15">
        <f>'Приложение 1'!N61/2</f>
        <v>16</v>
      </c>
      <c r="O63" s="15">
        <f>'Приложение 1'!O61/2</f>
        <v>32.5</v>
      </c>
      <c r="P63" s="15">
        <f>'Приложение 1'!P61/2</f>
        <v>48.5</v>
      </c>
      <c r="Q63" s="15">
        <f>'Приложение 1'!Q61/2</f>
        <v>48.5</v>
      </c>
      <c r="R63" s="21"/>
      <c r="S63" s="21"/>
      <c r="T63" s="21"/>
    </row>
    <row r="64" spans="1:20">
      <c r="A64" s="56" t="s">
        <v>30</v>
      </c>
      <c r="B64" s="15">
        <f>'Приложение 1'!B62/2</f>
        <v>125</v>
      </c>
      <c r="C64" s="15">
        <f>'Приложение 1'!C62/2</f>
        <v>125</v>
      </c>
      <c r="D64" s="15">
        <f>'Приложение 1'!D62/2</f>
        <v>112</v>
      </c>
      <c r="E64" s="15">
        <f>'Приложение 1'!E62/2</f>
        <v>112</v>
      </c>
      <c r="F64" s="15">
        <f>'Приложение 1'!F62/2</f>
        <v>96</v>
      </c>
      <c r="G64" s="15">
        <f>'Приложение 1'!G62/2</f>
        <v>80</v>
      </c>
      <c r="H64" s="15">
        <f>'Приложение 1'!H62/2</f>
        <v>48</v>
      </c>
      <c r="I64" s="15">
        <f>'Приложение 1'!I62/2</f>
        <v>48</v>
      </c>
      <c r="J64" s="15">
        <f>'Приложение 1'!J62/2</f>
        <v>32</v>
      </c>
      <c r="K64" s="15">
        <f>'Приложение 1'!K62/2</f>
        <v>16</v>
      </c>
      <c r="L64" s="15">
        <f>'Приложение 1'!L62/2</f>
        <v>16</v>
      </c>
      <c r="M64" s="48" t="s">
        <v>53</v>
      </c>
      <c r="N64" s="15">
        <f>'Приложение 1'!N62/2</f>
        <v>16</v>
      </c>
      <c r="O64" s="15">
        <f>'Приложение 1'!O62/2</f>
        <v>16</v>
      </c>
      <c r="P64" s="15">
        <f>'Приложение 1'!P62/2</f>
        <v>32.5</v>
      </c>
      <c r="Q64" s="15">
        <f>'Приложение 1'!Q62/2</f>
        <v>48.5</v>
      </c>
      <c r="R64" s="21"/>
      <c r="S64" s="21"/>
      <c r="T64" s="21"/>
    </row>
    <row r="65" spans="1:20">
      <c r="A65" s="56" t="s">
        <v>31</v>
      </c>
      <c r="B65" s="15">
        <f>'Приложение 1'!B63/2</f>
        <v>141.5</v>
      </c>
      <c r="C65" s="15">
        <f>'Приложение 1'!C63/2</f>
        <v>141.5</v>
      </c>
      <c r="D65" s="15">
        <f>'Приложение 1'!D63/2</f>
        <v>128.5</v>
      </c>
      <c r="E65" s="15">
        <f>'Приложение 1'!E63/2</f>
        <v>128.5</v>
      </c>
      <c r="F65" s="15">
        <f>'Приложение 1'!F63/2</f>
        <v>112.5</v>
      </c>
      <c r="G65" s="15">
        <f>'Приложение 1'!G63/2</f>
        <v>96.5</v>
      </c>
      <c r="H65" s="15">
        <f>'Приложение 1'!H63/2</f>
        <v>64.5</v>
      </c>
      <c r="I65" s="15">
        <f>'Приложение 1'!I63/2</f>
        <v>64.5</v>
      </c>
      <c r="J65" s="15">
        <f>'Приложение 1'!J63/2</f>
        <v>48.5</v>
      </c>
      <c r="K65" s="15">
        <f>'Приложение 1'!K63/2</f>
        <v>16</v>
      </c>
      <c r="L65" s="15">
        <f>'Приложение 1'!L63/2</f>
        <v>16</v>
      </c>
      <c r="M65" s="15">
        <f>'Приложение 1'!M63/2</f>
        <v>16</v>
      </c>
      <c r="N65" s="48" t="s">
        <v>53</v>
      </c>
      <c r="O65" s="15">
        <f>'Приложение 1'!O63/2</f>
        <v>16</v>
      </c>
      <c r="P65" s="15">
        <f>'Приложение 1'!P63/2</f>
        <v>32.5</v>
      </c>
      <c r="Q65" s="15">
        <f>'Приложение 1'!Q63/2</f>
        <v>48.5</v>
      </c>
      <c r="R65" s="21"/>
      <c r="S65" s="21"/>
      <c r="T65" s="21"/>
    </row>
    <row r="66" spans="1:20">
      <c r="A66" s="56" t="s">
        <v>32</v>
      </c>
      <c r="B66" s="15">
        <f>'Приложение 1'!B64/2</f>
        <v>141.5</v>
      </c>
      <c r="C66" s="15">
        <f>'Приложение 1'!C64/2</f>
        <v>141.5</v>
      </c>
      <c r="D66" s="15">
        <f>'Приложение 1'!D64/2</f>
        <v>128.5</v>
      </c>
      <c r="E66" s="15">
        <f>'Приложение 1'!E64/2</f>
        <v>128.5</v>
      </c>
      <c r="F66" s="15">
        <f>'Приложение 1'!F64/2</f>
        <v>112.5</v>
      </c>
      <c r="G66" s="15">
        <f>'Приложение 1'!G64/2</f>
        <v>96.5</v>
      </c>
      <c r="H66" s="15">
        <f>'Приложение 1'!H64/2</f>
        <v>64.5</v>
      </c>
      <c r="I66" s="15">
        <f>'Приложение 1'!I64/2</f>
        <v>64.5</v>
      </c>
      <c r="J66" s="15">
        <f>'Приложение 1'!J64/2</f>
        <v>48.5</v>
      </c>
      <c r="K66" s="15">
        <f>'Приложение 1'!K64/2</f>
        <v>32.5</v>
      </c>
      <c r="L66" s="15">
        <f>'Приложение 1'!L64/2</f>
        <v>32.5</v>
      </c>
      <c r="M66" s="15">
        <f>'Приложение 1'!M64/2</f>
        <v>16</v>
      </c>
      <c r="N66" s="15">
        <f>'Приложение 1'!N64/2</f>
        <v>16</v>
      </c>
      <c r="O66" s="48" t="s">
        <v>53</v>
      </c>
      <c r="P66" s="15">
        <f>'Приложение 1'!P64/2</f>
        <v>16</v>
      </c>
      <c r="Q66" s="15">
        <f>'Приложение 1'!Q64/2</f>
        <v>32.5</v>
      </c>
      <c r="R66" s="21"/>
      <c r="S66" s="21"/>
      <c r="T66" s="21"/>
    </row>
    <row r="67" spans="1:20">
      <c r="A67" s="56" t="s">
        <v>33</v>
      </c>
      <c r="B67" s="15">
        <f>'Приложение 1'!B65/2</f>
        <v>158</v>
      </c>
      <c r="C67" s="15">
        <f>'Приложение 1'!C65/2</f>
        <v>158</v>
      </c>
      <c r="D67" s="15">
        <f>'Приложение 1'!D65/2</f>
        <v>145</v>
      </c>
      <c r="E67" s="15">
        <f>'Приложение 1'!E65/2</f>
        <v>145</v>
      </c>
      <c r="F67" s="15">
        <f>'Приложение 1'!F65/2</f>
        <v>129</v>
      </c>
      <c r="G67" s="15">
        <f>'Приложение 1'!G65/2</f>
        <v>113</v>
      </c>
      <c r="H67" s="15">
        <f>'Приложение 1'!H65/2</f>
        <v>81</v>
      </c>
      <c r="I67" s="15">
        <f>'Приложение 1'!I65/2</f>
        <v>81</v>
      </c>
      <c r="J67" s="15">
        <f>'Приложение 1'!J65/2</f>
        <v>65</v>
      </c>
      <c r="K67" s="15">
        <f>'Приложение 1'!K65/2</f>
        <v>48.5</v>
      </c>
      <c r="L67" s="15">
        <f>'Приложение 1'!L65/2</f>
        <v>48.5</v>
      </c>
      <c r="M67" s="15">
        <f>'Приложение 1'!M65/2</f>
        <v>32.5</v>
      </c>
      <c r="N67" s="15">
        <f>'Приложение 1'!N65/2</f>
        <v>32.5</v>
      </c>
      <c r="O67" s="15">
        <f>'Приложение 1'!O65/2</f>
        <v>16</v>
      </c>
      <c r="P67" s="48" t="s">
        <v>53</v>
      </c>
      <c r="Q67" s="15">
        <f>'Приложение 1'!Q65/2</f>
        <v>16</v>
      </c>
      <c r="R67" s="21"/>
      <c r="S67" s="21"/>
      <c r="T67" s="21"/>
    </row>
    <row r="68" spans="1:20">
      <c r="A68" s="56" t="s">
        <v>34</v>
      </c>
      <c r="B68" s="15">
        <f>'Приложение 1'!B66/2</f>
        <v>174</v>
      </c>
      <c r="C68" s="15">
        <f>'Приложение 1'!C66/2</f>
        <v>174</v>
      </c>
      <c r="D68" s="15">
        <f>'Приложение 1'!D66/2</f>
        <v>161</v>
      </c>
      <c r="E68" s="15">
        <f>'Приложение 1'!E66/2</f>
        <v>161</v>
      </c>
      <c r="F68" s="15">
        <f>'Приложение 1'!F66/2</f>
        <v>145</v>
      </c>
      <c r="G68" s="15">
        <f>'Приложение 1'!G66/2</f>
        <v>129</v>
      </c>
      <c r="H68" s="15">
        <f>'Приложение 1'!H66/2</f>
        <v>97</v>
      </c>
      <c r="I68" s="15">
        <f>'Приложение 1'!I66/2</f>
        <v>97</v>
      </c>
      <c r="J68" s="15">
        <f>'Приложение 1'!J66/2</f>
        <v>81</v>
      </c>
      <c r="K68" s="15">
        <f>'Приложение 1'!K66/2</f>
        <v>65</v>
      </c>
      <c r="L68" s="15">
        <f>'Приложение 1'!L66/2</f>
        <v>48.5</v>
      </c>
      <c r="M68" s="15">
        <f>'Приложение 1'!M66/2</f>
        <v>48.5</v>
      </c>
      <c r="N68" s="15">
        <f>'Приложение 1'!N66/2</f>
        <v>48.5</v>
      </c>
      <c r="O68" s="15">
        <f>'Приложение 1'!O66/2</f>
        <v>32.5</v>
      </c>
      <c r="P68" s="15">
        <f>'Приложение 1'!P66/2</f>
        <v>16</v>
      </c>
      <c r="Q68" s="48" t="s">
        <v>53</v>
      </c>
      <c r="R68" s="21"/>
      <c r="S68" s="21"/>
      <c r="T68" s="21"/>
    </row>
    <row r="69" spans="1:20">
      <c r="A69" s="77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>
      <c r="A70" s="77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69"/>
      <c r="O70" s="69"/>
      <c r="P70" s="81" t="s">
        <v>57</v>
      </c>
      <c r="Q70" s="81"/>
      <c r="R70" s="81"/>
      <c r="S70" s="81"/>
      <c r="T70" s="81"/>
    </row>
    <row r="71" spans="1:20">
      <c r="A71" s="77" t="s">
        <v>79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70"/>
      <c r="O71" s="70"/>
      <c r="P71" s="10"/>
      <c r="Q71" s="10"/>
      <c r="R71" s="10"/>
      <c r="S71" s="10"/>
      <c r="T71" s="10"/>
    </row>
    <row r="72" spans="1:20" ht="84">
      <c r="A72" s="58"/>
      <c r="B72" s="26" t="s">
        <v>11</v>
      </c>
      <c r="C72" s="26" t="s">
        <v>35</v>
      </c>
      <c r="D72" s="26" t="s">
        <v>36</v>
      </c>
      <c r="E72" s="26" t="s">
        <v>37</v>
      </c>
      <c r="F72" s="26" t="s">
        <v>38</v>
      </c>
      <c r="G72" s="26" t="s">
        <v>39</v>
      </c>
      <c r="H72" s="26" t="s">
        <v>40</v>
      </c>
      <c r="I72" s="26" t="s">
        <v>41</v>
      </c>
      <c r="J72" s="26" t="s">
        <v>42</v>
      </c>
      <c r="K72" s="26" t="s">
        <v>43</v>
      </c>
      <c r="L72" s="26" t="s">
        <v>44</v>
      </c>
      <c r="M72" s="26" t="s">
        <v>45</v>
      </c>
      <c r="N72" s="26" t="s">
        <v>46</v>
      </c>
      <c r="O72" s="26" t="s">
        <v>47</v>
      </c>
      <c r="P72" s="29"/>
      <c r="Q72" s="29"/>
      <c r="R72" s="29"/>
      <c r="S72" s="29"/>
      <c r="T72" s="29"/>
    </row>
    <row r="73" spans="1:20">
      <c r="A73" s="56" t="s">
        <v>11</v>
      </c>
      <c r="B73" s="48" t="s">
        <v>53</v>
      </c>
      <c r="C73" s="15">
        <f>'Приложение 1'!C71/2</f>
        <v>13</v>
      </c>
      <c r="D73" s="15">
        <f>'Приложение 1'!D71/2</f>
        <v>32</v>
      </c>
      <c r="E73" s="15">
        <f>'Приложение 1'!E71/2</f>
        <v>48</v>
      </c>
      <c r="F73" s="15">
        <f>'Приложение 1'!F71/2</f>
        <v>50</v>
      </c>
      <c r="G73" s="15">
        <f>'Приложение 1'!G71/2</f>
        <v>66</v>
      </c>
      <c r="H73" s="15">
        <f>'Приложение 1'!H71/2</f>
        <v>82</v>
      </c>
      <c r="I73" s="15">
        <f>'Приложение 1'!I71/2</f>
        <v>98</v>
      </c>
      <c r="J73" s="15">
        <f>'Приложение 1'!J71/2</f>
        <v>98</v>
      </c>
      <c r="K73" s="15">
        <f>'Приложение 1'!K71/2</f>
        <v>130</v>
      </c>
      <c r="L73" s="15">
        <f>'Приложение 1'!L71/2</f>
        <v>146</v>
      </c>
      <c r="M73" s="15">
        <f>'Приложение 1'!M71/2</f>
        <v>162</v>
      </c>
      <c r="N73" s="15">
        <f>'Приложение 1'!N71/2</f>
        <v>178.5</v>
      </c>
      <c r="O73" s="15">
        <f>'Приложение 1'!O71/2</f>
        <v>194.5</v>
      </c>
      <c r="P73" s="10"/>
      <c r="Q73" s="10"/>
      <c r="R73" s="10"/>
      <c r="S73" s="10"/>
      <c r="T73" s="10"/>
    </row>
    <row r="74" spans="1:20">
      <c r="A74" s="56" t="s">
        <v>35</v>
      </c>
      <c r="B74" s="15">
        <f>'Приложение 1'!B72/2</f>
        <v>13</v>
      </c>
      <c r="C74" s="48" t="s">
        <v>53</v>
      </c>
      <c r="D74" s="15">
        <f>'Приложение 1'!D72/2</f>
        <v>16</v>
      </c>
      <c r="E74" s="15">
        <f>'Приложение 1'!E72/2</f>
        <v>32</v>
      </c>
      <c r="F74" s="15">
        <f>'Приложение 1'!F72/2</f>
        <v>32</v>
      </c>
      <c r="G74" s="15">
        <f>'Приложение 1'!G72/2</f>
        <v>48</v>
      </c>
      <c r="H74" s="15">
        <f>'Приложение 1'!H72/2</f>
        <v>64</v>
      </c>
      <c r="I74" s="15">
        <f>'Приложение 1'!I72/2</f>
        <v>80</v>
      </c>
      <c r="J74" s="15">
        <f>'Приложение 1'!J72/2</f>
        <v>80</v>
      </c>
      <c r="K74" s="15">
        <f>'Приложение 1'!K72/2</f>
        <v>112</v>
      </c>
      <c r="L74" s="15">
        <f>'Приложение 1'!L72/2</f>
        <v>128</v>
      </c>
      <c r="M74" s="15">
        <f>'Приложение 1'!M72/2</f>
        <v>144</v>
      </c>
      <c r="N74" s="15">
        <f>'Приложение 1'!N72/2</f>
        <v>160.5</v>
      </c>
      <c r="O74" s="15">
        <f>'Приложение 1'!O72/2</f>
        <v>176.5</v>
      </c>
      <c r="P74" s="10"/>
      <c r="Q74" s="10"/>
      <c r="R74" s="10"/>
      <c r="S74" s="10"/>
      <c r="T74" s="10"/>
    </row>
    <row r="75" spans="1:20">
      <c r="A75" s="56" t="s">
        <v>36</v>
      </c>
      <c r="B75" s="15">
        <f>'Приложение 1'!B73/2</f>
        <v>32</v>
      </c>
      <c r="C75" s="15">
        <f>'Приложение 1'!C73/2</f>
        <v>16</v>
      </c>
      <c r="D75" s="48" t="s">
        <v>53</v>
      </c>
      <c r="E75" s="15">
        <f>'Приложение 1'!E73/2</f>
        <v>16</v>
      </c>
      <c r="F75" s="15">
        <f>'Приложение 1'!F73/2</f>
        <v>16</v>
      </c>
      <c r="G75" s="15">
        <f>'Приложение 1'!G73/2</f>
        <v>32</v>
      </c>
      <c r="H75" s="15">
        <f>'Приложение 1'!H73/2</f>
        <v>48</v>
      </c>
      <c r="I75" s="15">
        <f>'Приложение 1'!I73/2</f>
        <v>64</v>
      </c>
      <c r="J75" s="15">
        <f>'Приложение 1'!J73/2</f>
        <v>64</v>
      </c>
      <c r="K75" s="15">
        <f>'Приложение 1'!K73/2</f>
        <v>96</v>
      </c>
      <c r="L75" s="15">
        <f>'Приложение 1'!L73/2</f>
        <v>112</v>
      </c>
      <c r="M75" s="15">
        <f>'Приложение 1'!M73/2</f>
        <v>128</v>
      </c>
      <c r="N75" s="15">
        <f>'Приложение 1'!N73/2</f>
        <v>144.5</v>
      </c>
      <c r="O75" s="15">
        <f>'Приложение 1'!O73/2</f>
        <v>160.5</v>
      </c>
      <c r="P75" s="10"/>
      <c r="Q75" s="10"/>
      <c r="R75" s="10"/>
      <c r="S75" s="10"/>
      <c r="T75" s="10"/>
    </row>
    <row r="76" spans="1:20">
      <c r="A76" s="56" t="s">
        <v>37</v>
      </c>
      <c r="B76" s="15">
        <f>'Приложение 1'!B74/2</f>
        <v>48</v>
      </c>
      <c r="C76" s="15">
        <f>'Приложение 1'!C74/2</f>
        <v>32</v>
      </c>
      <c r="D76" s="15">
        <f>'Приложение 1'!D74/2</f>
        <v>16</v>
      </c>
      <c r="E76" s="48" t="s">
        <v>53</v>
      </c>
      <c r="F76" s="15">
        <f>'Приложение 1'!F74/2</f>
        <v>16</v>
      </c>
      <c r="G76" s="15">
        <f>'Приложение 1'!G74/2</f>
        <v>16</v>
      </c>
      <c r="H76" s="15">
        <f>'Приложение 1'!H74/2</f>
        <v>32</v>
      </c>
      <c r="I76" s="15">
        <f>'Приложение 1'!I74/2</f>
        <v>48</v>
      </c>
      <c r="J76" s="15">
        <f>'Приложение 1'!J74/2</f>
        <v>48</v>
      </c>
      <c r="K76" s="15">
        <f>'Приложение 1'!K74/2</f>
        <v>80</v>
      </c>
      <c r="L76" s="15">
        <f>'Приложение 1'!L74/2</f>
        <v>96</v>
      </c>
      <c r="M76" s="15">
        <f>'Приложение 1'!M74/2</f>
        <v>112</v>
      </c>
      <c r="N76" s="15">
        <f>'Приложение 1'!N74/2</f>
        <v>128.5</v>
      </c>
      <c r="O76" s="15">
        <f>'Приложение 1'!O74/2</f>
        <v>144.5</v>
      </c>
      <c r="P76" s="10"/>
      <c r="Q76" s="10"/>
      <c r="R76" s="10"/>
      <c r="S76" s="10"/>
      <c r="T76" s="10"/>
    </row>
    <row r="77" spans="1:20">
      <c r="A77" s="56" t="s">
        <v>38</v>
      </c>
      <c r="B77" s="15">
        <f>'Приложение 1'!B75/2</f>
        <v>50</v>
      </c>
      <c r="C77" s="15">
        <f>'Приложение 1'!C75/2</f>
        <v>32</v>
      </c>
      <c r="D77" s="15">
        <f>'Приложение 1'!D75/2</f>
        <v>16</v>
      </c>
      <c r="E77" s="15">
        <f>'Приложение 1'!E75/2</f>
        <v>16</v>
      </c>
      <c r="F77" s="48" t="s">
        <v>53</v>
      </c>
      <c r="G77" s="15">
        <f>'Приложение 1'!G75/2</f>
        <v>16</v>
      </c>
      <c r="H77" s="15">
        <f>'Приложение 1'!H75/2</f>
        <v>32</v>
      </c>
      <c r="I77" s="15">
        <f>'Приложение 1'!I75/2</f>
        <v>48</v>
      </c>
      <c r="J77" s="15">
        <f>'Приложение 1'!J75/2</f>
        <v>48</v>
      </c>
      <c r="K77" s="15">
        <f>'Приложение 1'!K75/2</f>
        <v>80</v>
      </c>
      <c r="L77" s="15">
        <f>'Приложение 1'!L75/2</f>
        <v>96</v>
      </c>
      <c r="M77" s="15">
        <f>'Приложение 1'!M75/2</f>
        <v>112</v>
      </c>
      <c r="N77" s="15">
        <f>'Приложение 1'!N75/2</f>
        <v>128.5</v>
      </c>
      <c r="O77" s="15">
        <f>'Приложение 1'!O75/2</f>
        <v>144.5</v>
      </c>
      <c r="P77" s="10"/>
      <c r="Q77" s="10"/>
      <c r="R77" s="10"/>
      <c r="S77" s="10"/>
      <c r="T77" s="10"/>
    </row>
    <row r="78" spans="1:20">
      <c r="A78" s="56" t="s">
        <v>39</v>
      </c>
      <c r="B78" s="15">
        <f>'Приложение 1'!B76/2</f>
        <v>66</v>
      </c>
      <c r="C78" s="15">
        <f>'Приложение 1'!C76/2</f>
        <v>48</v>
      </c>
      <c r="D78" s="15">
        <f>'Приложение 1'!D76/2</f>
        <v>32</v>
      </c>
      <c r="E78" s="15">
        <f>'Приложение 1'!E76/2</f>
        <v>16</v>
      </c>
      <c r="F78" s="15">
        <f>'Приложение 1'!F76/2</f>
        <v>16</v>
      </c>
      <c r="G78" s="48" t="s">
        <v>53</v>
      </c>
      <c r="H78" s="15">
        <f>'Приложение 1'!H76/2</f>
        <v>16</v>
      </c>
      <c r="I78" s="15">
        <f>'Приложение 1'!I76/2</f>
        <v>32</v>
      </c>
      <c r="J78" s="15">
        <f>'Приложение 1'!J76/2</f>
        <v>32</v>
      </c>
      <c r="K78" s="15">
        <f>'Приложение 1'!K76/2</f>
        <v>64</v>
      </c>
      <c r="L78" s="15">
        <f>'Приложение 1'!L76/2</f>
        <v>80</v>
      </c>
      <c r="M78" s="15">
        <f>'Приложение 1'!M76/2</f>
        <v>96</v>
      </c>
      <c r="N78" s="15">
        <f>'Приложение 1'!N76/2</f>
        <v>112.5</v>
      </c>
      <c r="O78" s="15">
        <f>'Приложение 1'!O76/2</f>
        <v>128.5</v>
      </c>
      <c r="P78" s="10"/>
      <c r="Q78" s="10"/>
      <c r="R78" s="10"/>
      <c r="S78" s="10"/>
      <c r="T78" s="10"/>
    </row>
    <row r="79" spans="1:20">
      <c r="A79" s="56" t="s">
        <v>40</v>
      </c>
      <c r="B79" s="15">
        <f>'Приложение 1'!B77/2</f>
        <v>82</v>
      </c>
      <c r="C79" s="15">
        <f>'Приложение 1'!C77/2</f>
        <v>64</v>
      </c>
      <c r="D79" s="15">
        <f>'Приложение 1'!D77/2</f>
        <v>48</v>
      </c>
      <c r="E79" s="15">
        <f>'Приложение 1'!E77/2</f>
        <v>32</v>
      </c>
      <c r="F79" s="15">
        <f>'Приложение 1'!F77/2</f>
        <v>32</v>
      </c>
      <c r="G79" s="15">
        <f>'Приложение 1'!G77/2</f>
        <v>16</v>
      </c>
      <c r="H79" s="48" t="s">
        <v>53</v>
      </c>
      <c r="I79" s="15">
        <f>'Приложение 1'!I77/2</f>
        <v>16</v>
      </c>
      <c r="J79" s="15">
        <f>'Приложение 1'!J77/2</f>
        <v>16</v>
      </c>
      <c r="K79" s="15">
        <f>'Приложение 1'!K77/2</f>
        <v>48</v>
      </c>
      <c r="L79" s="15">
        <f>'Приложение 1'!L77/2</f>
        <v>64</v>
      </c>
      <c r="M79" s="15">
        <f>'Приложение 1'!M77/2</f>
        <v>80</v>
      </c>
      <c r="N79" s="15">
        <f>'Приложение 1'!N77/2</f>
        <v>96.5</v>
      </c>
      <c r="O79" s="15">
        <f>'Приложение 1'!O77/2</f>
        <v>112.5</v>
      </c>
      <c r="P79" s="10"/>
      <c r="Q79" s="10"/>
      <c r="R79" s="10"/>
      <c r="S79" s="10"/>
      <c r="T79" s="10"/>
    </row>
    <row r="80" spans="1:20">
      <c r="A80" s="56" t="s">
        <v>41</v>
      </c>
      <c r="B80" s="15">
        <f>'Приложение 1'!B78/2</f>
        <v>98</v>
      </c>
      <c r="C80" s="15">
        <f>'Приложение 1'!C78/2</f>
        <v>80</v>
      </c>
      <c r="D80" s="15">
        <f>'Приложение 1'!D78/2</f>
        <v>64</v>
      </c>
      <c r="E80" s="15">
        <f>'Приложение 1'!E78/2</f>
        <v>48</v>
      </c>
      <c r="F80" s="15">
        <f>'Приложение 1'!F78/2</f>
        <v>48</v>
      </c>
      <c r="G80" s="15">
        <f>'Приложение 1'!G78/2</f>
        <v>32</v>
      </c>
      <c r="H80" s="15">
        <f>'Приложение 1'!H78/2</f>
        <v>16</v>
      </c>
      <c r="I80" s="48" t="s">
        <v>53</v>
      </c>
      <c r="J80" s="15">
        <f>'Приложение 1'!J78/2</f>
        <v>16</v>
      </c>
      <c r="K80" s="15">
        <f>'Приложение 1'!K78/2</f>
        <v>32</v>
      </c>
      <c r="L80" s="15">
        <f>'Приложение 1'!L78/2</f>
        <v>48</v>
      </c>
      <c r="M80" s="15">
        <f>'Приложение 1'!M78/2</f>
        <v>64</v>
      </c>
      <c r="N80" s="15">
        <f>'Приложение 1'!N78/2</f>
        <v>80.5</v>
      </c>
      <c r="O80" s="15">
        <f>'Приложение 1'!O78/2</f>
        <v>96.5</v>
      </c>
      <c r="P80" s="10"/>
      <c r="Q80" s="10"/>
      <c r="R80" s="10"/>
      <c r="S80" s="10"/>
      <c r="T80" s="10"/>
    </row>
    <row r="81" spans="1:20">
      <c r="A81" s="56" t="s">
        <v>42</v>
      </c>
      <c r="B81" s="15">
        <f>'Приложение 1'!B79/2</f>
        <v>98</v>
      </c>
      <c r="C81" s="15">
        <f>'Приложение 1'!C79/2</f>
        <v>80</v>
      </c>
      <c r="D81" s="15">
        <f>'Приложение 1'!D79/2</f>
        <v>64</v>
      </c>
      <c r="E81" s="15">
        <f>'Приложение 1'!E79/2</f>
        <v>48</v>
      </c>
      <c r="F81" s="15">
        <f>'Приложение 1'!F79/2</f>
        <v>48</v>
      </c>
      <c r="G81" s="15">
        <f>'Приложение 1'!G79/2</f>
        <v>32</v>
      </c>
      <c r="H81" s="15">
        <f>'Приложение 1'!H79/2</f>
        <v>16</v>
      </c>
      <c r="I81" s="15">
        <f>'Приложение 1'!I79/2</f>
        <v>16</v>
      </c>
      <c r="J81" s="48" t="s">
        <v>53</v>
      </c>
      <c r="K81" s="15">
        <f>'Приложение 1'!K79/2</f>
        <v>32</v>
      </c>
      <c r="L81" s="15">
        <f>'Приложение 1'!L79/2</f>
        <v>48</v>
      </c>
      <c r="M81" s="15">
        <f>'Приложение 1'!M79/2</f>
        <v>64</v>
      </c>
      <c r="N81" s="15">
        <f>'Приложение 1'!N79/2</f>
        <v>80.5</v>
      </c>
      <c r="O81" s="15">
        <f>'Приложение 1'!O79/2</f>
        <v>96.5</v>
      </c>
      <c r="P81" s="10"/>
      <c r="Q81" s="10"/>
      <c r="R81" s="10"/>
      <c r="S81" s="10"/>
      <c r="T81" s="10"/>
    </row>
    <row r="82" spans="1:20">
      <c r="A82" s="56" t="s">
        <v>43</v>
      </c>
      <c r="B82" s="15">
        <f>'Приложение 1'!B80/2</f>
        <v>130</v>
      </c>
      <c r="C82" s="15">
        <f>'Приложение 1'!C80/2</f>
        <v>112</v>
      </c>
      <c r="D82" s="15">
        <f>'Приложение 1'!D80/2</f>
        <v>96</v>
      </c>
      <c r="E82" s="15">
        <f>'Приложение 1'!E80/2</f>
        <v>80</v>
      </c>
      <c r="F82" s="15">
        <f>'Приложение 1'!F80/2</f>
        <v>80</v>
      </c>
      <c r="G82" s="15">
        <f>'Приложение 1'!G80/2</f>
        <v>64</v>
      </c>
      <c r="H82" s="15">
        <f>'Приложение 1'!H80/2</f>
        <v>48</v>
      </c>
      <c r="I82" s="15">
        <f>'Приложение 1'!I80/2</f>
        <v>32</v>
      </c>
      <c r="J82" s="15">
        <f>'Приложение 1'!J80/2</f>
        <v>32</v>
      </c>
      <c r="K82" s="48" t="s">
        <v>53</v>
      </c>
      <c r="L82" s="15">
        <f>'Приложение 1'!L80/2</f>
        <v>16</v>
      </c>
      <c r="M82" s="15">
        <f>'Приложение 1'!M80/2</f>
        <v>32</v>
      </c>
      <c r="N82" s="15">
        <f>'Приложение 1'!N80/2</f>
        <v>48.5</v>
      </c>
      <c r="O82" s="15">
        <f>'Приложение 1'!O80/2</f>
        <v>64.5</v>
      </c>
      <c r="P82" s="10"/>
      <c r="Q82" s="10"/>
      <c r="R82" s="10"/>
      <c r="S82" s="10"/>
      <c r="T82" s="10"/>
    </row>
    <row r="83" spans="1:20">
      <c r="A83" s="56" t="s">
        <v>44</v>
      </c>
      <c r="B83" s="15">
        <f>'Приложение 1'!B81/2</f>
        <v>146</v>
      </c>
      <c r="C83" s="15">
        <f>'Приложение 1'!C81/2</f>
        <v>128</v>
      </c>
      <c r="D83" s="15">
        <f>'Приложение 1'!D81/2</f>
        <v>112</v>
      </c>
      <c r="E83" s="15">
        <f>'Приложение 1'!E81/2</f>
        <v>96</v>
      </c>
      <c r="F83" s="15">
        <f>'Приложение 1'!F81/2</f>
        <v>96</v>
      </c>
      <c r="G83" s="15">
        <f>'Приложение 1'!G81/2</f>
        <v>80</v>
      </c>
      <c r="H83" s="15">
        <f>'Приложение 1'!H81/2</f>
        <v>64</v>
      </c>
      <c r="I83" s="15">
        <f>'Приложение 1'!I81/2</f>
        <v>48</v>
      </c>
      <c r="J83" s="15">
        <f>'Приложение 1'!J81/2</f>
        <v>48</v>
      </c>
      <c r="K83" s="15">
        <f>'Приложение 1'!K81/2</f>
        <v>16</v>
      </c>
      <c r="L83" s="48" t="s">
        <v>53</v>
      </c>
      <c r="M83" s="15">
        <f>'Приложение 1'!M81/2</f>
        <v>16</v>
      </c>
      <c r="N83" s="15">
        <f>'Приложение 1'!N81/2</f>
        <v>32.5</v>
      </c>
      <c r="O83" s="15">
        <f>'Приложение 1'!O81/2</f>
        <v>48.5</v>
      </c>
      <c r="P83" s="10"/>
      <c r="Q83" s="10"/>
      <c r="R83" s="10"/>
      <c r="S83" s="10"/>
      <c r="T83" s="10"/>
    </row>
    <row r="84" spans="1:20">
      <c r="A84" s="56" t="s">
        <v>45</v>
      </c>
      <c r="B84" s="15">
        <f>'Приложение 1'!B82/2</f>
        <v>162</v>
      </c>
      <c r="C84" s="15">
        <f>'Приложение 1'!C82/2</f>
        <v>144</v>
      </c>
      <c r="D84" s="15">
        <f>'Приложение 1'!D82/2</f>
        <v>128</v>
      </c>
      <c r="E84" s="15">
        <f>'Приложение 1'!E82/2</f>
        <v>112</v>
      </c>
      <c r="F84" s="15">
        <f>'Приложение 1'!F82/2</f>
        <v>112</v>
      </c>
      <c r="G84" s="15">
        <f>'Приложение 1'!G82/2</f>
        <v>96</v>
      </c>
      <c r="H84" s="15">
        <f>'Приложение 1'!H82/2</f>
        <v>80</v>
      </c>
      <c r="I84" s="15">
        <f>'Приложение 1'!I82/2</f>
        <v>64</v>
      </c>
      <c r="J84" s="15">
        <f>'Приложение 1'!J82/2</f>
        <v>64</v>
      </c>
      <c r="K84" s="15">
        <f>'Приложение 1'!K82/2</f>
        <v>32</v>
      </c>
      <c r="L84" s="15">
        <f>'Приложение 1'!L82/2</f>
        <v>16</v>
      </c>
      <c r="M84" s="48" t="s">
        <v>53</v>
      </c>
      <c r="N84" s="15">
        <f>'Приложение 1'!N82/2</f>
        <v>16</v>
      </c>
      <c r="O84" s="15">
        <f>'Приложение 1'!O82/2</f>
        <v>48.5</v>
      </c>
      <c r="P84" s="10"/>
      <c r="Q84" s="10"/>
      <c r="R84" s="10"/>
      <c r="S84" s="10"/>
      <c r="T84" s="10"/>
    </row>
    <row r="85" spans="1:20">
      <c r="A85" s="56" t="s">
        <v>46</v>
      </c>
      <c r="B85" s="15">
        <f>'Приложение 1'!B83/2</f>
        <v>178.5</v>
      </c>
      <c r="C85" s="15">
        <f>'Приложение 1'!C83/2</f>
        <v>160.5</v>
      </c>
      <c r="D85" s="15">
        <f>'Приложение 1'!D83/2</f>
        <v>144.5</v>
      </c>
      <c r="E85" s="15">
        <f>'Приложение 1'!E83/2</f>
        <v>128.5</v>
      </c>
      <c r="F85" s="15">
        <f>'Приложение 1'!F83/2</f>
        <v>128.5</v>
      </c>
      <c r="G85" s="15">
        <f>'Приложение 1'!G83/2</f>
        <v>112.5</v>
      </c>
      <c r="H85" s="15">
        <f>'Приложение 1'!H83/2</f>
        <v>96.5</v>
      </c>
      <c r="I85" s="15">
        <f>'Приложение 1'!I83/2</f>
        <v>80.5</v>
      </c>
      <c r="J85" s="15">
        <f>'Приложение 1'!J83/2</f>
        <v>80.5</v>
      </c>
      <c r="K85" s="15">
        <f>'Приложение 1'!K83/2</f>
        <v>48.5</v>
      </c>
      <c r="L85" s="15">
        <f>'Приложение 1'!L83/2</f>
        <v>32.5</v>
      </c>
      <c r="M85" s="15">
        <f>'Приложение 1'!M83/2</f>
        <v>16</v>
      </c>
      <c r="N85" s="48" t="s">
        <v>53</v>
      </c>
      <c r="O85" s="15">
        <f>'Приложение 1'!O83/2</f>
        <v>32.5</v>
      </c>
      <c r="P85" s="10"/>
      <c r="Q85" s="10"/>
      <c r="R85" s="10"/>
      <c r="S85" s="10"/>
      <c r="T85" s="10"/>
    </row>
    <row r="86" spans="1:20">
      <c r="A86" s="56" t="s">
        <v>47</v>
      </c>
      <c r="B86" s="15">
        <f>'Приложение 1'!B84/2</f>
        <v>194.5</v>
      </c>
      <c r="C86" s="15">
        <f>'Приложение 1'!C84/2</f>
        <v>176.5</v>
      </c>
      <c r="D86" s="15">
        <f>'Приложение 1'!D84/2</f>
        <v>160.5</v>
      </c>
      <c r="E86" s="15">
        <f>'Приложение 1'!E84/2</f>
        <v>144.5</v>
      </c>
      <c r="F86" s="15">
        <f>'Приложение 1'!F84/2</f>
        <v>144.5</v>
      </c>
      <c r="G86" s="15">
        <f>'Приложение 1'!G84/2</f>
        <v>128.5</v>
      </c>
      <c r="H86" s="15">
        <f>'Приложение 1'!H84/2</f>
        <v>112.5</v>
      </c>
      <c r="I86" s="15">
        <f>'Приложение 1'!I84/2</f>
        <v>96.5</v>
      </c>
      <c r="J86" s="15">
        <f>'Приложение 1'!J84/2</f>
        <v>96.5</v>
      </c>
      <c r="K86" s="15">
        <f>'Приложение 1'!K84/2</f>
        <v>64.5</v>
      </c>
      <c r="L86" s="15">
        <f>'Приложение 1'!L84/2</f>
        <v>48.5</v>
      </c>
      <c r="M86" s="15">
        <f>'Приложение 1'!M84/2</f>
        <v>48.5</v>
      </c>
      <c r="N86" s="15">
        <f>'Приложение 1'!N84/2</f>
        <v>32.5</v>
      </c>
      <c r="O86" s="48" t="s">
        <v>53</v>
      </c>
      <c r="P86" s="10"/>
      <c r="Q86" s="10"/>
      <c r="R86" s="10"/>
      <c r="S86" s="10"/>
      <c r="T86" s="10"/>
    </row>
    <row r="87" spans="1:20">
      <c r="A87" s="77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10"/>
      <c r="Q87" s="10"/>
      <c r="R87" s="10"/>
      <c r="S87" s="10"/>
      <c r="T87" s="10"/>
    </row>
    <row r="88" spans="1:20">
      <c r="A88" s="77"/>
      <c r="B88" s="10"/>
      <c r="C88" s="10"/>
      <c r="D88" s="10"/>
      <c r="E88" s="10"/>
      <c r="F88" s="10"/>
      <c r="G88" s="10"/>
      <c r="H88" s="69"/>
      <c r="I88" s="69"/>
      <c r="J88" s="10"/>
      <c r="K88" s="10"/>
      <c r="L88" s="10"/>
      <c r="M88" s="10"/>
      <c r="N88" s="10"/>
      <c r="O88" s="10"/>
      <c r="P88" s="81" t="s">
        <v>58</v>
      </c>
      <c r="Q88" s="81"/>
      <c r="R88" s="81"/>
      <c r="S88" s="81"/>
      <c r="T88" s="81"/>
    </row>
    <row r="89" spans="1:20">
      <c r="A89" s="77" t="s">
        <v>80</v>
      </c>
      <c r="B89" s="10"/>
      <c r="C89" s="10"/>
      <c r="D89" s="10"/>
      <c r="E89" s="10"/>
      <c r="F89" s="10"/>
      <c r="G89" s="10"/>
      <c r="H89" s="70"/>
      <c r="I89" s="7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71.25">
      <c r="A90" s="56"/>
      <c r="B90" s="26" t="s">
        <v>11</v>
      </c>
      <c r="C90" s="26" t="s">
        <v>9</v>
      </c>
      <c r="D90" s="26" t="s">
        <v>6</v>
      </c>
      <c r="E90" s="26" t="s">
        <v>5</v>
      </c>
      <c r="F90" s="26" t="s">
        <v>4</v>
      </c>
      <c r="G90" s="26" t="s">
        <v>48</v>
      </c>
      <c r="H90" s="26" t="s">
        <v>50</v>
      </c>
      <c r="I90" s="26" t="s">
        <v>49</v>
      </c>
      <c r="J90" s="29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>
      <c r="A91" s="56" t="s">
        <v>11</v>
      </c>
      <c r="B91" s="48" t="s">
        <v>53</v>
      </c>
      <c r="C91" s="15">
        <f>'Приложение 1'!C89/2</f>
        <v>13</v>
      </c>
      <c r="D91" s="15">
        <f>'Приложение 1'!D89/2</f>
        <v>32</v>
      </c>
      <c r="E91" s="15">
        <f>'Приложение 1'!E89/2</f>
        <v>48</v>
      </c>
      <c r="F91" s="15">
        <f>'Приложение 1'!F89/2</f>
        <v>50</v>
      </c>
      <c r="G91" s="15">
        <f>'Приложение 1'!G89/2</f>
        <v>66</v>
      </c>
      <c r="H91" s="15">
        <f>'Приложение 1'!H89/2</f>
        <v>82</v>
      </c>
      <c r="I91" s="15">
        <f>'Приложение 1'!I89/2</f>
        <v>82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>
      <c r="A92" s="56" t="s">
        <v>9</v>
      </c>
      <c r="B92" s="15">
        <f>'Приложение 1'!B90/2</f>
        <v>13</v>
      </c>
      <c r="C92" s="48" t="s">
        <v>53</v>
      </c>
      <c r="D92" s="15">
        <f>'Приложение 1'!D90/2</f>
        <v>16</v>
      </c>
      <c r="E92" s="15">
        <f>'Приложение 1'!E90/2</f>
        <v>32</v>
      </c>
      <c r="F92" s="15">
        <f>'Приложение 1'!F90/2</f>
        <v>48</v>
      </c>
      <c r="G92" s="15">
        <f>'Приложение 1'!G90/2</f>
        <v>64</v>
      </c>
      <c r="H92" s="15">
        <f>'Приложение 1'!H90/2</f>
        <v>80</v>
      </c>
      <c r="I92" s="15">
        <f>'Приложение 1'!I90/2</f>
        <v>80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>
      <c r="A93" s="56" t="s">
        <v>6</v>
      </c>
      <c r="B93" s="15">
        <f>'Приложение 1'!B91/2</f>
        <v>32</v>
      </c>
      <c r="C93" s="15">
        <f>'Приложение 1'!C91/2</f>
        <v>16</v>
      </c>
      <c r="D93" s="48" t="s">
        <v>53</v>
      </c>
      <c r="E93" s="15">
        <f>'Приложение 1'!E91/2</f>
        <v>16</v>
      </c>
      <c r="F93" s="15">
        <f>'Приложение 1'!F91/2</f>
        <v>32</v>
      </c>
      <c r="G93" s="15">
        <f>'Приложение 1'!G91/2</f>
        <v>48</v>
      </c>
      <c r="H93" s="15">
        <f>'Приложение 1'!H91/2</f>
        <v>64</v>
      </c>
      <c r="I93" s="15">
        <f>'Приложение 1'!I91/2</f>
        <v>64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>
      <c r="A94" s="56" t="s">
        <v>5</v>
      </c>
      <c r="B94" s="15">
        <f>'Приложение 1'!B92/2</f>
        <v>48</v>
      </c>
      <c r="C94" s="15">
        <f>'Приложение 1'!C92/2</f>
        <v>32</v>
      </c>
      <c r="D94" s="15">
        <f>'Приложение 1'!D92/2</f>
        <v>16</v>
      </c>
      <c r="E94" s="48" t="s">
        <v>53</v>
      </c>
      <c r="F94" s="15">
        <f>'Приложение 1'!F92/2</f>
        <v>16</v>
      </c>
      <c r="G94" s="15">
        <f>'Приложение 1'!G92/2</f>
        <v>32</v>
      </c>
      <c r="H94" s="15">
        <f>'Приложение 1'!H92/2</f>
        <v>48</v>
      </c>
      <c r="I94" s="15">
        <f>'Приложение 1'!I92/2</f>
        <v>48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>
      <c r="A95" s="56" t="s">
        <v>4</v>
      </c>
      <c r="B95" s="15">
        <f>'Приложение 1'!B93/2</f>
        <v>50</v>
      </c>
      <c r="C95" s="15">
        <f>'Приложение 1'!C93/2</f>
        <v>48</v>
      </c>
      <c r="D95" s="15">
        <f>'Приложение 1'!D93/2</f>
        <v>32</v>
      </c>
      <c r="E95" s="15">
        <f>'Приложение 1'!E93/2</f>
        <v>16</v>
      </c>
      <c r="F95" s="48" t="s">
        <v>53</v>
      </c>
      <c r="G95" s="15">
        <f>'Приложение 1'!G93/2</f>
        <v>16</v>
      </c>
      <c r="H95" s="15">
        <f>'Приложение 1'!H93/2</f>
        <v>32</v>
      </c>
      <c r="I95" s="15">
        <f>'Приложение 1'!I93/2</f>
        <v>32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>
      <c r="A96" s="56" t="s">
        <v>48</v>
      </c>
      <c r="B96" s="15">
        <f>'Приложение 1'!B94/2</f>
        <v>66</v>
      </c>
      <c r="C96" s="15">
        <f>'Приложение 1'!C94/2</f>
        <v>64</v>
      </c>
      <c r="D96" s="15">
        <f>'Приложение 1'!D94/2</f>
        <v>48</v>
      </c>
      <c r="E96" s="15">
        <f>'Приложение 1'!E94/2</f>
        <v>32</v>
      </c>
      <c r="F96" s="15">
        <f>'Приложение 1'!F94/2</f>
        <v>16</v>
      </c>
      <c r="G96" s="48" t="s">
        <v>53</v>
      </c>
      <c r="H96" s="15">
        <f>'Приложение 1'!H94/2</f>
        <v>16</v>
      </c>
      <c r="I96" s="15">
        <f>'Приложение 1'!I94/2</f>
        <v>16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>
      <c r="A97" s="56" t="s">
        <v>50</v>
      </c>
      <c r="B97" s="15">
        <f>'Приложение 1'!B95/2</f>
        <v>82</v>
      </c>
      <c r="C97" s="15">
        <f>'Приложение 1'!C95/2</f>
        <v>80</v>
      </c>
      <c r="D97" s="15">
        <f>'Приложение 1'!D95/2</f>
        <v>64</v>
      </c>
      <c r="E97" s="15">
        <f>'Приложение 1'!E95/2</f>
        <v>48</v>
      </c>
      <c r="F97" s="15">
        <f>'Приложение 1'!F95/2</f>
        <v>32</v>
      </c>
      <c r="G97" s="15">
        <f>'Приложение 1'!G95/2</f>
        <v>16</v>
      </c>
      <c r="H97" s="48" t="s">
        <v>53</v>
      </c>
      <c r="I97" s="15">
        <f>'Приложение 1'!I95/2</f>
        <v>5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>
      <c r="A98" s="56" t="s">
        <v>49</v>
      </c>
      <c r="B98" s="15">
        <f>'Приложение 1'!B96/2</f>
        <v>82</v>
      </c>
      <c r="C98" s="15">
        <f>'Приложение 1'!C96/2</f>
        <v>80</v>
      </c>
      <c r="D98" s="15">
        <f>'Приложение 1'!D96/2</f>
        <v>64</v>
      </c>
      <c r="E98" s="15">
        <f>'Приложение 1'!E96/2</f>
        <v>48</v>
      </c>
      <c r="F98" s="15">
        <f>'Приложение 1'!F96/2</f>
        <v>32</v>
      </c>
      <c r="G98" s="15">
        <f>'Приложение 1'!G96/2</f>
        <v>16</v>
      </c>
      <c r="H98" s="15">
        <f>'Приложение 1'!H96/2</f>
        <v>5</v>
      </c>
      <c r="I98" s="48" t="s">
        <v>53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>
      <c r="A99" s="77"/>
      <c r="B99" s="21"/>
      <c r="C99" s="21"/>
      <c r="D99" s="21"/>
      <c r="E99" s="21"/>
      <c r="F99" s="21"/>
      <c r="G99" s="21"/>
      <c r="H99" s="21"/>
      <c r="I99" s="21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>
      <c r="A100" s="77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69"/>
      <c r="M100" s="69"/>
      <c r="N100" s="10"/>
      <c r="O100" s="10"/>
      <c r="P100" s="81" t="s">
        <v>59</v>
      </c>
      <c r="Q100" s="81"/>
      <c r="R100" s="81"/>
      <c r="S100" s="81"/>
      <c r="T100" s="81"/>
    </row>
    <row r="101" spans="1:20">
      <c r="A101" s="77" t="s">
        <v>81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70"/>
      <c r="M101" s="70"/>
      <c r="N101" s="10"/>
      <c r="O101" s="10"/>
      <c r="P101" s="10"/>
      <c r="Q101" s="10"/>
      <c r="R101" s="10"/>
      <c r="S101" s="10"/>
      <c r="T101" s="10"/>
    </row>
    <row r="102" spans="1:20" ht="81.75">
      <c r="A102" s="56"/>
      <c r="B102" s="26" t="s">
        <v>4</v>
      </c>
      <c r="C102" s="26" t="s">
        <v>5</v>
      </c>
      <c r="D102" s="26" t="s">
        <v>6</v>
      </c>
      <c r="E102" s="26" t="s">
        <v>7</v>
      </c>
      <c r="F102" s="26" t="s">
        <v>8</v>
      </c>
      <c r="G102" s="26" t="s">
        <v>9</v>
      </c>
      <c r="H102" s="26" t="s">
        <v>11</v>
      </c>
      <c r="I102" s="26" t="s">
        <v>10</v>
      </c>
      <c r="J102" s="26" t="s">
        <v>21</v>
      </c>
      <c r="K102" s="26" t="s">
        <v>22</v>
      </c>
      <c r="L102" s="26" t="s">
        <v>23</v>
      </c>
      <c r="M102" s="26" t="s">
        <v>24</v>
      </c>
      <c r="N102" s="10"/>
      <c r="O102" s="10"/>
      <c r="P102" s="10"/>
      <c r="Q102" s="10"/>
      <c r="R102" s="10"/>
      <c r="S102" s="10"/>
      <c r="T102" s="10"/>
    </row>
    <row r="103" spans="1:20">
      <c r="A103" s="56" t="s">
        <v>4</v>
      </c>
      <c r="B103" s="48" t="s">
        <v>53</v>
      </c>
      <c r="C103" s="15">
        <f>'Приложение 1'!C101/2</f>
        <v>16</v>
      </c>
      <c r="D103" s="15">
        <f>'Приложение 1'!D101/2</f>
        <v>32</v>
      </c>
      <c r="E103" s="15">
        <f>'Приложение 1'!E101/2</f>
        <v>48</v>
      </c>
      <c r="F103" s="15">
        <f>'Приложение 1'!F101/2</f>
        <v>48</v>
      </c>
      <c r="G103" s="15">
        <f>'Приложение 1'!G101/2</f>
        <v>48</v>
      </c>
      <c r="H103" s="15">
        <f>'Приложение 1'!H101/2</f>
        <v>50</v>
      </c>
      <c r="I103" s="15">
        <f>'Приложение 1'!I101/2</f>
        <v>50</v>
      </c>
      <c r="J103" s="15">
        <f>'Приложение 1'!J101/2</f>
        <v>50</v>
      </c>
      <c r="K103" s="15">
        <f>'Приложение 1'!K101/2</f>
        <v>50</v>
      </c>
      <c r="L103" s="15">
        <f>'Приложение 1'!L101/2</f>
        <v>66</v>
      </c>
      <c r="M103" s="15">
        <f>'Приложение 1'!M101/2</f>
        <v>82</v>
      </c>
      <c r="N103" s="10"/>
      <c r="O103" s="10"/>
      <c r="P103" s="10"/>
      <c r="Q103" s="10"/>
      <c r="R103" s="10"/>
      <c r="S103" s="10"/>
      <c r="T103" s="10"/>
    </row>
    <row r="104" spans="1:20">
      <c r="A104" s="56" t="s">
        <v>5</v>
      </c>
      <c r="B104" s="15">
        <f>'Приложение 1'!B102/2</f>
        <v>16</v>
      </c>
      <c r="C104" s="48" t="s">
        <v>53</v>
      </c>
      <c r="D104" s="15">
        <f>'Приложение 1'!D102/2</f>
        <v>16</v>
      </c>
      <c r="E104" s="15">
        <f>'Приложение 1'!E102/2</f>
        <v>32</v>
      </c>
      <c r="F104" s="15">
        <f>'Приложение 1'!F102/2</f>
        <v>32</v>
      </c>
      <c r="G104" s="15">
        <f>'Приложение 1'!G102/2</f>
        <v>32</v>
      </c>
      <c r="H104" s="15">
        <f>'Приложение 1'!H102/2</f>
        <v>48</v>
      </c>
      <c r="I104" s="15">
        <f>'Приложение 1'!I102/2</f>
        <v>48</v>
      </c>
      <c r="J104" s="15">
        <f>'Приложение 1'!J102/2</f>
        <v>48</v>
      </c>
      <c r="K104" s="15">
        <f>'Приложение 1'!K102/2</f>
        <v>48</v>
      </c>
      <c r="L104" s="15">
        <f>'Приложение 1'!L102/2</f>
        <v>64</v>
      </c>
      <c r="M104" s="15">
        <f>'Приложение 1'!M102/2</f>
        <v>80</v>
      </c>
      <c r="N104" s="10"/>
      <c r="O104" s="10"/>
      <c r="P104" s="10"/>
      <c r="Q104" s="10"/>
      <c r="R104" s="10"/>
      <c r="S104" s="10"/>
      <c r="T104" s="10"/>
    </row>
    <row r="105" spans="1:20">
      <c r="A105" s="56" t="s">
        <v>6</v>
      </c>
      <c r="B105" s="15">
        <f>'Приложение 1'!B103/2</f>
        <v>32</v>
      </c>
      <c r="C105" s="15">
        <f>'Приложение 1'!C103/2</f>
        <v>16</v>
      </c>
      <c r="D105" s="48" t="s">
        <v>53</v>
      </c>
      <c r="E105" s="15">
        <f>'Приложение 1'!E103/2</f>
        <v>16</v>
      </c>
      <c r="F105" s="15">
        <f>'Приложение 1'!F103/2</f>
        <v>16</v>
      </c>
      <c r="G105" s="15">
        <f>'Приложение 1'!G103/2</f>
        <v>16</v>
      </c>
      <c r="H105" s="15">
        <f>'Приложение 1'!H103/2</f>
        <v>32</v>
      </c>
      <c r="I105" s="15">
        <f>'Приложение 1'!I103/2</f>
        <v>32</v>
      </c>
      <c r="J105" s="15">
        <f>'Приложение 1'!J103/2</f>
        <v>32</v>
      </c>
      <c r="K105" s="15">
        <f>'Приложение 1'!K103/2</f>
        <v>32</v>
      </c>
      <c r="L105" s="15">
        <f>'Приложение 1'!L103/2</f>
        <v>48</v>
      </c>
      <c r="M105" s="15">
        <f>'Приложение 1'!M103/2</f>
        <v>64</v>
      </c>
      <c r="N105" s="10"/>
      <c r="O105" s="10"/>
      <c r="P105" s="10"/>
      <c r="Q105" s="10"/>
      <c r="R105" s="10"/>
      <c r="S105" s="10"/>
      <c r="T105" s="10"/>
    </row>
    <row r="106" spans="1:20">
      <c r="A106" s="56" t="s">
        <v>7</v>
      </c>
      <c r="B106" s="15">
        <f>'Приложение 1'!B104/2</f>
        <v>48</v>
      </c>
      <c r="C106" s="15">
        <f>'Приложение 1'!C104/2</f>
        <v>32</v>
      </c>
      <c r="D106" s="15">
        <f>'Приложение 1'!D104/2</f>
        <v>16</v>
      </c>
      <c r="E106" s="48" t="s">
        <v>53</v>
      </c>
      <c r="F106" s="15">
        <f>'Приложение 1'!F104/2</f>
        <v>16</v>
      </c>
      <c r="G106" s="15">
        <f>'Приложение 1'!G104/2</f>
        <v>16</v>
      </c>
      <c r="H106" s="15">
        <f>'Приложение 1'!H104/2</f>
        <v>16</v>
      </c>
      <c r="I106" s="15">
        <f>'Приложение 1'!I104/2</f>
        <v>16</v>
      </c>
      <c r="J106" s="15">
        <f>'Приложение 1'!J104/2</f>
        <v>16</v>
      </c>
      <c r="K106" s="15">
        <f>'Приложение 1'!K104/2</f>
        <v>16</v>
      </c>
      <c r="L106" s="15">
        <f>'Приложение 1'!L104/2</f>
        <v>32</v>
      </c>
      <c r="M106" s="15">
        <f>'Приложение 1'!M104/2</f>
        <v>48</v>
      </c>
      <c r="N106" s="10"/>
      <c r="O106" s="10"/>
      <c r="P106" s="10"/>
      <c r="Q106" s="10"/>
      <c r="R106" s="10"/>
      <c r="S106" s="10"/>
      <c r="T106" s="10"/>
    </row>
    <row r="107" spans="1:20">
      <c r="A107" s="56" t="s">
        <v>8</v>
      </c>
      <c r="B107" s="15">
        <f>'Приложение 1'!B105/2</f>
        <v>48</v>
      </c>
      <c r="C107" s="15">
        <f>'Приложение 1'!C105/2</f>
        <v>32</v>
      </c>
      <c r="D107" s="15">
        <f>'Приложение 1'!D105/2</f>
        <v>16</v>
      </c>
      <c r="E107" s="15">
        <f>'Приложение 1'!E105/2</f>
        <v>16</v>
      </c>
      <c r="F107" s="48" t="s">
        <v>53</v>
      </c>
      <c r="G107" s="15">
        <f>'Приложение 1'!G105/2</f>
        <v>16</v>
      </c>
      <c r="H107" s="15">
        <f>'Приложение 1'!H105/2</f>
        <v>16</v>
      </c>
      <c r="I107" s="15">
        <f>'Приложение 1'!I105/2</f>
        <v>16</v>
      </c>
      <c r="J107" s="15">
        <f>'Приложение 1'!J105/2</f>
        <v>16</v>
      </c>
      <c r="K107" s="15">
        <f>'Приложение 1'!K105/2</f>
        <v>16</v>
      </c>
      <c r="L107" s="15">
        <f>'Приложение 1'!L105/2</f>
        <v>32</v>
      </c>
      <c r="M107" s="15">
        <f>'Приложение 1'!M105/2</f>
        <v>48</v>
      </c>
      <c r="N107" s="10"/>
      <c r="O107" s="10"/>
      <c r="P107" s="10"/>
      <c r="Q107" s="10"/>
      <c r="R107" s="10"/>
      <c r="S107" s="10"/>
      <c r="T107" s="10"/>
    </row>
    <row r="108" spans="1:20">
      <c r="A108" s="56" t="s">
        <v>9</v>
      </c>
      <c r="B108" s="15">
        <f>'Приложение 1'!B106/2</f>
        <v>48</v>
      </c>
      <c r="C108" s="15">
        <f>'Приложение 1'!C106/2</f>
        <v>32</v>
      </c>
      <c r="D108" s="15">
        <f>'Приложение 1'!D106/2</f>
        <v>16</v>
      </c>
      <c r="E108" s="15">
        <f>'Приложение 1'!E106/2</f>
        <v>16</v>
      </c>
      <c r="F108" s="15">
        <f>'Приложение 1'!F106/2</f>
        <v>16</v>
      </c>
      <c r="G108" s="48" t="s">
        <v>53</v>
      </c>
      <c r="H108" s="15">
        <f>'Приложение 1'!H106/2</f>
        <v>13</v>
      </c>
      <c r="I108" s="15">
        <f>'Приложение 1'!I106/2</f>
        <v>13</v>
      </c>
      <c r="J108" s="15">
        <f>'Приложение 1'!J106/2</f>
        <v>13</v>
      </c>
      <c r="K108" s="15">
        <f>'Приложение 1'!K106/2</f>
        <v>13</v>
      </c>
      <c r="L108" s="15">
        <f>'Приложение 1'!L106/2</f>
        <v>32</v>
      </c>
      <c r="M108" s="15">
        <f>'Приложение 1'!M106/2</f>
        <v>45</v>
      </c>
      <c r="N108" s="10"/>
      <c r="O108" s="10"/>
      <c r="P108" s="10"/>
      <c r="Q108" s="10"/>
      <c r="R108" s="10"/>
      <c r="S108" s="10"/>
      <c r="T108" s="10"/>
    </row>
    <row r="109" spans="1:20">
      <c r="A109" s="56" t="s">
        <v>11</v>
      </c>
      <c r="B109" s="15">
        <f>'Приложение 1'!B107/2</f>
        <v>50</v>
      </c>
      <c r="C109" s="15">
        <f>'Приложение 1'!C107/2</f>
        <v>48</v>
      </c>
      <c r="D109" s="15">
        <f>'Приложение 1'!D107/2</f>
        <v>32</v>
      </c>
      <c r="E109" s="15">
        <f>'Приложение 1'!E107/2</f>
        <v>16</v>
      </c>
      <c r="F109" s="15">
        <f>'Приложение 1'!F107/2</f>
        <v>16</v>
      </c>
      <c r="G109" s="15">
        <f>'Приложение 1'!G107/2</f>
        <v>13</v>
      </c>
      <c r="H109" s="48" t="s">
        <v>53</v>
      </c>
      <c r="I109" s="15">
        <f>'Приложение 1'!I107/2</f>
        <v>13</v>
      </c>
      <c r="J109" s="15">
        <f>'Приложение 1'!J107/2</f>
        <v>13</v>
      </c>
      <c r="K109" s="15">
        <f>'Приложение 1'!K107/2</f>
        <v>13</v>
      </c>
      <c r="L109" s="15">
        <f>'Приложение 1'!L107/2</f>
        <v>32</v>
      </c>
      <c r="M109" s="15">
        <f>'Приложение 1'!M107/2</f>
        <v>45</v>
      </c>
      <c r="N109" s="10"/>
      <c r="O109" s="10"/>
      <c r="P109" s="10"/>
      <c r="Q109" s="10"/>
      <c r="R109" s="10"/>
      <c r="S109" s="10"/>
      <c r="T109" s="10"/>
    </row>
    <row r="110" spans="1:20">
      <c r="A110" s="56" t="s">
        <v>10</v>
      </c>
      <c r="B110" s="15">
        <f>'Приложение 1'!B108/2</f>
        <v>50</v>
      </c>
      <c r="C110" s="15">
        <f>'Приложение 1'!C108/2</f>
        <v>48</v>
      </c>
      <c r="D110" s="15">
        <f>'Приложение 1'!D108/2</f>
        <v>32</v>
      </c>
      <c r="E110" s="15">
        <f>'Приложение 1'!E108/2</f>
        <v>16</v>
      </c>
      <c r="F110" s="15">
        <f>'Приложение 1'!F108/2</f>
        <v>16</v>
      </c>
      <c r="G110" s="15">
        <f>'Приложение 1'!G108/2</f>
        <v>13</v>
      </c>
      <c r="H110" s="15">
        <f>'Приложение 1'!H108/2</f>
        <v>13</v>
      </c>
      <c r="I110" s="48" t="s">
        <v>53</v>
      </c>
      <c r="J110" s="15">
        <f>'Приложение 1'!J108/2</f>
        <v>13</v>
      </c>
      <c r="K110" s="15">
        <f>'Приложение 1'!K108/2</f>
        <v>13</v>
      </c>
      <c r="L110" s="15">
        <f>'Приложение 1'!L108/2</f>
        <v>32</v>
      </c>
      <c r="M110" s="15">
        <f>'Приложение 1'!M108/2</f>
        <v>45</v>
      </c>
      <c r="N110" s="10"/>
      <c r="O110" s="10"/>
      <c r="P110" s="10"/>
      <c r="Q110" s="10"/>
      <c r="R110" s="10"/>
      <c r="S110" s="10"/>
      <c r="T110" s="10"/>
    </row>
    <row r="111" spans="1:20">
      <c r="A111" s="56" t="s">
        <v>21</v>
      </c>
      <c r="B111" s="15">
        <f>'Приложение 1'!B109/2</f>
        <v>50</v>
      </c>
      <c r="C111" s="15">
        <f>'Приложение 1'!C109/2</f>
        <v>48</v>
      </c>
      <c r="D111" s="15">
        <f>'Приложение 1'!D109/2</f>
        <v>32</v>
      </c>
      <c r="E111" s="15">
        <f>'Приложение 1'!E109/2</f>
        <v>16</v>
      </c>
      <c r="F111" s="15">
        <f>'Приложение 1'!F109/2</f>
        <v>16</v>
      </c>
      <c r="G111" s="15">
        <f>'Приложение 1'!G109/2</f>
        <v>13</v>
      </c>
      <c r="H111" s="15">
        <f>'Приложение 1'!H109/2</f>
        <v>13</v>
      </c>
      <c r="I111" s="15">
        <f>'Приложение 1'!I109/2</f>
        <v>13</v>
      </c>
      <c r="J111" s="48" t="s">
        <v>53</v>
      </c>
      <c r="K111" s="15">
        <f>'Приложение 1'!K109/2</f>
        <v>13</v>
      </c>
      <c r="L111" s="15">
        <f>'Приложение 1'!L109/2</f>
        <v>16</v>
      </c>
      <c r="M111" s="15">
        <f>'Приложение 1'!M109/2</f>
        <v>32</v>
      </c>
      <c r="N111" s="10"/>
      <c r="O111" s="10"/>
      <c r="P111" s="10"/>
      <c r="Q111" s="10"/>
      <c r="R111" s="10"/>
      <c r="S111" s="10"/>
      <c r="T111" s="10"/>
    </row>
    <row r="112" spans="1:20">
      <c r="A112" s="56" t="s">
        <v>22</v>
      </c>
      <c r="B112" s="15">
        <f>'Приложение 1'!B110/2</f>
        <v>50</v>
      </c>
      <c r="C112" s="15">
        <f>'Приложение 1'!C110/2</f>
        <v>48</v>
      </c>
      <c r="D112" s="15">
        <f>'Приложение 1'!D110/2</f>
        <v>32</v>
      </c>
      <c r="E112" s="15">
        <f>'Приложение 1'!E110/2</f>
        <v>16</v>
      </c>
      <c r="F112" s="15">
        <f>'Приложение 1'!F110/2</f>
        <v>16</v>
      </c>
      <c r="G112" s="15">
        <f>'Приложение 1'!G110/2</f>
        <v>13</v>
      </c>
      <c r="H112" s="15">
        <f>'Приложение 1'!H110/2</f>
        <v>13</v>
      </c>
      <c r="I112" s="15">
        <f>'Приложение 1'!I110/2</f>
        <v>13</v>
      </c>
      <c r="J112" s="15">
        <f>'Приложение 1'!J110/2</f>
        <v>13</v>
      </c>
      <c r="K112" s="48" t="s">
        <v>53</v>
      </c>
      <c r="L112" s="15">
        <f>'Приложение 1'!L110/2</f>
        <v>16</v>
      </c>
      <c r="M112" s="15">
        <f>'Приложение 1'!M110/2</f>
        <v>32</v>
      </c>
      <c r="N112" s="10"/>
      <c r="O112" s="10"/>
      <c r="P112" s="10"/>
      <c r="Q112" s="10"/>
      <c r="R112" s="10"/>
      <c r="S112" s="10"/>
      <c r="T112" s="10"/>
    </row>
    <row r="113" spans="1:20">
      <c r="A113" s="56" t="s">
        <v>23</v>
      </c>
      <c r="B113" s="15">
        <f>'Приложение 1'!B111/2</f>
        <v>66</v>
      </c>
      <c r="C113" s="15">
        <f>'Приложение 1'!C111/2</f>
        <v>64</v>
      </c>
      <c r="D113" s="15">
        <f>'Приложение 1'!D111/2</f>
        <v>48</v>
      </c>
      <c r="E113" s="15">
        <f>'Приложение 1'!E111/2</f>
        <v>32</v>
      </c>
      <c r="F113" s="15">
        <f>'Приложение 1'!F111/2</f>
        <v>32</v>
      </c>
      <c r="G113" s="15">
        <f>'Приложение 1'!G111/2</f>
        <v>32</v>
      </c>
      <c r="H113" s="15">
        <f>'Приложение 1'!H111/2</f>
        <v>32</v>
      </c>
      <c r="I113" s="15">
        <f>'Приложение 1'!I111/2</f>
        <v>32</v>
      </c>
      <c r="J113" s="15">
        <f>'Приложение 1'!J111/2</f>
        <v>16</v>
      </c>
      <c r="K113" s="15">
        <f>'Приложение 1'!K111/2</f>
        <v>16</v>
      </c>
      <c r="L113" s="48" t="s">
        <v>53</v>
      </c>
      <c r="M113" s="15">
        <f>'Приложение 1'!M111/2</f>
        <v>16</v>
      </c>
      <c r="N113" s="10"/>
      <c r="O113" s="10"/>
      <c r="P113" s="10"/>
      <c r="Q113" s="10"/>
      <c r="R113" s="10"/>
      <c r="S113" s="10"/>
      <c r="T113" s="10"/>
    </row>
    <row r="114" spans="1:20">
      <c r="A114" s="56" t="s">
        <v>24</v>
      </c>
      <c r="B114" s="15">
        <f>'Приложение 1'!B112/2</f>
        <v>82</v>
      </c>
      <c r="C114" s="15">
        <f>'Приложение 1'!C112/2</f>
        <v>80</v>
      </c>
      <c r="D114" s="15">
        <f>'Приложение 1'!D112/2</f>
        <v>64</v>
      </c>
      <c r="E114" s="15">
        <f>'Приложение 1'!E112/2</f>
        <v>48</v>
      </c>
      <c r="F114" s="15">
        <f>'Приложение 1'!F112/2</f>
        <v>48</v>
      </c>
      <c r="G114" s="15">
        <f>'Приложение 1'!G112/2</f>
        <v>45</v>
      </c>
      <c r="H114" s="15">
        <f>'Приложение 1'!H112/2</f>
        <v>45</v>
      </c>
      <c r="I114" s="15">
        <f>'Приложение 1'!I112/2</f>
        <v>45</v>
      </c>
      <c r="J114" s="15">
        <f>'Приложение 1'!J112/2</f>
        <v>32</v>
      </c>
      <c r="K114" s="15">
        <f>'Приложение 1'!K112/2</f>
        <v>32</v>
      </c>
      <c r="L114" s="15">
        <f>'Приложение 1'!L112/2</f>
        <v>16</v>
      </c>
      <c r="M114" s="48" t="s">
        <v>53</v>
      </c>
      <c r="N114" s="10"/>
      <c r="O114" s="10"/>
      <c r="P114" s="10"/>
      <c r="Q114" s="10"/>
      <c r="R114" s="10"/>
      <c r="S114" s="10"/>
      <c r="T114" s="10"/>
    </row>
    <row r="115" spans="1:20">
      <c r="A115" s="77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10"/>
      <c r="O115" s="10"/>
      <c r="P115" s="10"/>
      <c r="Q115" s="10"/>
      <c r="R115" s="10"/>
      <c r="S115" s="10"/>
      <c r="T115" s="10"/>
    </row>
    <row r="116" spans="1:20">
      <c r="A116" s="77"/>
      <c r="B116" s="10"/>
      <c r="C116" s="10"/>
      <c r="D116" s="10"/>
      <c r="E116" s="10"/>
      <c r="F116" s="10"/>
      <c r="G116" s="10"/>
      <c r="H116" s="10"/>
      <c r="I116" s="10"/>
      <c r="J116" s="69"/>
      <c r="K116" s="69"/>
      <c r="L116" s="10"/>
      <c r="M116" s="10"/>
      <c r="N116" s="10"/>
      <c r="O116" s="10"/>
      <c r="P116" s="81" t="s">
        <v>60</v>
      </c>
      <c r="Q116" s="81"/>
      <c r="R116" s="81"/>
      <c r="S116" s="81"/>
      <c r="T116" s="81"/>
    </row>
    <row r="117" spans="1:20">
      <c r="A117" s="77" t="s">
        <v>82</v>
      </c>
      <c r="B117" s="10"/>
      <c r="C117" s="10"/>
      <c r="D117" s="10"/>
      <c r="E117" s="10"/>
      <c r="F117" s="10"/>
      <c r="G117" s="10"/>
      <c r="H117" s="10"/>
      <c r="I117" s="10"/>
      <c r="J117" s="70"/>
      <c r="K117" s="7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69.75">
      <c r="A118" s="56"/>
      <c r="B118" s="26" t="s">
        <v>38</v>
      </c>
      <c r="C118" s="26" t="s">
        <v>37</v>
      </c>
      <c r="D118" s="26" t="s">
        <v>36</v>
      </c>
      <c r="E118" s="26" t="s">
        <v>35</v>
      </c>
      <c r="F118" s="26" t="s">
        <v>11</v>
      </c>
      <c r="G118" s="26" t="s">
        <v>10</v>
      </c>
      <c r="H118" s="26" t="s">
        <v>21</v>
      </c>
      <c r="I118" s="26" t="s">
        <v>22</v>
      </c>
      <c r="J118" s="26" t="s">
        <v>23</v>
      </c>
      <c r="K118" s="26" t="s">
        <v>24</v>
      </c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>
      <c r="A119" s="56" t="s">
        <v>38</v>
      </c>
      <c r="B119" s="48" t="s">
        <v>53</v>
      </c>
      <c r="C119" s="15">
        <f>'Приложение 1'!C117/2</f>
        <v>16</v>
      </c>
      <c r="D119" s="15">
        <f>'Приложение 1'!D117/2</f>
        <v>16</v>
      </c>
      <c r="E119" s="15">
        <f>'Приложение 1'!E117/2</f>
        <v>32</v>
      </c>
      <c r="F119" s="15">
        <f>'Приложение 1'!F117/2</f>
        <v>50</v>
      </c>
      <c r="G119" s="15">
        <f>'Приложение 1'!G117/2</f>
        <v>50</v>
      </c>
      <c r="H119" s="15">
        <f>'Приложение 1'!H117/2</f>
        <v>50</v>
      </c>
      <c r="I119" s="15">
        <f>'Приложение 1'!I117/2</f>
        <v>50</v>
      </c>
      <c r="J119" s="15">
        <f>'Приложение 1'!J117/2</f>
        <v>66</v>
      </c>
      <c r="K119" s="15">
        <f>'Приложение 1'!K117/2</f>
        <v>82</v>
      </c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>
      <c r="A120" s="56" t="s">
        <v>37</v>
      </c>
      <c r="B120" s="15">
        <f>'Приложение 1'!B118/2</f>
        <v>16</v>
      </c>
      <c r="C120" s="48" t="s">
        <v>53</v>
      </c>
      <c r="D120" s="15">
        <f>'Приложение 1'!D118/2</f>
        <v>16</v>
      </c>
      <c r="E120" s="15">
        <f>'Приложение 1'!E118/2</f>
        <v>32</v>
      </c>
      <c r="F120" s="15">
        <f>'Приложение 1'!F118/2</f>
        <v>48</v>
      </c>
      <c r="G120" s="15">
        <f>'Приложение 1'!G118/2</f>
        <v>48</v>
      </c>
      <c r="H120" s="15">
        <f>'Приложение 1'!H118/2</f>
        <v>48</v>
      </c>
      <c r="I120" s="15">
        <f>'Приложение 1'!I118/2</f>
        <v>48</v>
      </c>
      <c r="J120" s="15">
        <f>'Приложение 1'!J118/2</f>
        <v>64</v>
      </c>
      <c r="K120" s="15">
        <f>'Приложение 1'!K118/2</f>
        <v>80</v>
      </c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>
      <c r="A121" s="56" t="s">
        <v>36</v>
      </c>
      <c r="B121" s="15">
        <f>'Приложение 1'!B119/2</f>
        <v>16</v>
      </c>
      <c r="C121" s="15">
        <f>'Приложение 1'!C119/2</f>
        <v>16</v>
      </c>
      <c r="D121" s="48" t="s">
        <v>53</v>
      </c>
      <c r="E121" s="15">
        <f>'Приложение 1'!E119/2</f>
        <v>16</v>
      </c>
      <c r="F121" s="15">
        <f>'Приложение 1'!F119/2</f>
        <v>32</v>
      </c>
      <c r="G121" s="15">
        <f>'Приложение 1'!G119/2</f>
        <v>32</v>
      </c>
      <c r="H121" s="15">
        <f>'Приложение 1'!H119/2</f>
        <v>32</v>
      </c>
      <c r="I121" s="15">
        <f>'Приложение 1'!I119/2</f>
        <v>32</v>
      </c>
      <c r="J121" s="15">
        <f>'Приложение 1'!J119/2</f>
        <v>48</v>
      </c>
      <c r="K121" s="15">
        <f>'Приложение 1'!K119/2</f>
        <v>64</v>
      </c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>
      <c r="A122" s="56" t="s">
        <v>35</v>
      </c>
      <c r="B122" s="15">
        <f>'Приложение 1'!B120/2</f>
        <v>32</v>
      </c>
      <c r="C122" s="15">
        <f>'Приложение 1'!C120/2</f>
        <v>32</v>
      </c>
      <c r="D122" s="15">
        <f>'Приложение 1'!D120/2</f>
        <v>16</v>
      </c>
      <c r="E122" s="48" t="s">
        <v>53</v>
      </c>
      <c r="F122" s="15">
        <f>'Приложение 1'!F120/2</f>
        <v>13</v>
      </c>
      <c r="G122" s="15">
        <f>'Приложение 1'!G120/2</f>
        <v>13</v>
      </c>
      <c r="H122" s="15">
        <f>'Приложение 1'!H120/2</f>
        <v>13</v>
      </c>
      <c r="I122" s="15">
        <f>'Приложение 1'!I120/2</f>
        <v>13</v>
      </c>
      <c r="J122" s="15">
        <f>'Приложение 1'!J120/2</f>
        <v>32</v>
      </c>
      <c r="K122" s="15">
        <f>'Приложение 1'!K120/2</f>
        <v>48</v>
      </c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>
      <c r="A123" s="56" t="s">
        <v>11</v>
      </c>
      <c r="B123" s="15">
        <f>'Приложение 1'!B121/2</f>
        <v>50</v>
      </c>
      <c r="C123" s="15">
        <f>'Приложение 1'!C121/2</f>
        <v>48</v>
      </c>
      <c r="D123" s="15">
        <f>'Приложение 1'!D121/2</f>
        <v>32</v>
      </c>
      <c r="E123" s="15">
        <f>'Приложение 1'!E121/2</f>
        <v>13</v>
      </c>
      <c r="F123" s="48" t="s">
        <v>53</v>
      </c>
      <c r="G123" s="15">
        <f>'Приложение 1'!G121/2</f>
        <v>13</v>
      </c>
      <c r="H123" s="15">
        <f>'Приложение 1'!H121/2</f>
        <v>13</v>
      </c>
      <c r="I123" s="15">
        <f>'Приложение 1'!I121/2</f>
        <v>13</v>
      </c>
      <c r="J123" s="15">
        <f>'Приложение 1'!J121/2</f>
        <v>32</v>
      </c>
      <c r="K123" s="15">
        <f>'Приложение 1'!K121/2</f>
        <v>45</v>
      </c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>
      <c r="A124" s="56" t="s">
        <v>10</v>
      </c>
      <c r="B124" s="15">
        <f>'Приложение 1'!B122/2</f>
        <v>50</v>
      </c>
      <c r="C124" s="15">
        <f>'Приложение 1'!C122/2</f>
        <v>48</v>
      </c>
      <c r="D124" s="15">
        <f>'Приложение 1'!D122/2</f>
        <v>32</v>
      </c>
      <c r="E124" s="15">
        <f>'Приложение 1'!E122/2</f>
        <v>13</v>
      </c>
      <c r="F124" s="15">
        <f>'Приложение 1'!F122/2</f>
        <v>13</v>
      </c>
      <c r="G124" s="48" t="s">
        <v>53</v>
      </c>
      <c r="H124" s="15">
        <f>'Приложение 1'!H122/2</f>
        <v>13</v>
      </c>
      <c r="I124" s="15">
        <f>'Приложение 1'!I122/2</f>
        <v>13</v>
      </c>
      <c r="J124" s="15">
        <f>'Приложение 1'!J122/2</f>
        <v>32</v>
      </c>
      <c r="K124" s="15">
        <f>'Приложение 1'!K122/2</f>
        <v>45</v>
      </c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>
      <c r="A125" s="56" t="s">
        <v>21</v>
      </c>
      <c r="B125" s="15">
        <f>'Приложение 1'!B123/2</f>
        <v>50</v>
      </c>
      <c r="C125" s="15">
        <f>'Приложение 1'!C123/2</f>
        <v>48</v>
      </c>
      <c r="D125" s="15">
        <f>'Приложение 1'!D123/2</f>
        <v>32</v>
      </c>
      <c r="E125" s="15">
        <f>'Приложение 1'!E123/2</f>
        <v>13</v>
      </c>
      <c r="F125" s="15">
        <f>'Приложение 1'!F123/2</f>
        <v>13</v>
      </c>
      <c r="G125" s="15">
        <f>'Приложение 1'!G123/2</f>
        <v>13</v>
      </c>
      <c r="H125" s="48" t="s">
        <v>53</v>
      </c>
      <c r="I125" s="15">
        <f>'Приложение 1'!I123/2</f>
        <v>13</v>
      </c>
      <c r="J125" s="15">
        <f>'Приложение 1'!J123/2</f>
        <v>32</v>
      </c>
      <c r="K125" s="15">
        <f>'Приложение 1'!K123/2</f>
        <v>45</v>
      </c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>
      <c r="A126" s="56" t="s">
        <v>22</v>
      </c>
      <c r="B126" s="15">
        <f>'Приложение 1'!B124/2</f>
        <v>50</v>
      </c>
      <c r="C126" s="15">
        <f>'Приложение 1'!C124/2</f>
        <v>48</v>
      </c>
      <c r="D126" s="15">
        <f>'Приложение 1'!D124/2</f>
        <v>32</v>
      </c>
      <c r="E126" s="15">
        <f>'Приложение 1'!E124/2</f>
        <v>13</v>
      </c>
      <c r="F126" s="15">
        <f>'Приложение 1'!F124/2</f>
        <v>13</v>
      </c>
      <c r="G126" s="15">
        <f>'Приложение 1'!G124/2</f>
        <v>13</v>
      </c>
      <c r="H126" s="15">
        <f>'Приложение 1'!H124/2</f>
        <v>13</v>
      </c>
      <c r="I126" s="48" t="s">
        <v>53</v>
      </c>
      <c r="J126" s="15">
        <f>'Приложение 1'!J124/2</f>
        <v>16</v>
      </c>
      <c r="K126" s="15">
        <f>'Приложение 1'!K124/2</f>
        <v>32</v>
      </c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>
      <c r="A127" s="56" t="s">
        <v>23</v>
      </c>
      <c r="B127" s="15">
        <f>'Приложение 1'!B125/2</f>
        <v>66</v>
      </c>
      <c r="C127" s="15">
        <f>'Приложение 1'!C125/2</f>
        <v>64</v>
      </c>
      <c r="D127" s="15">
        <f>'Приложение 1'!D125/2</f>
        <v>48</v>
      </c>
      <c r="E127" s="15">
        <f>'Приложение 1'!E125/2</f>
        <v>32</v>
      </c>
      <c r="F127" s="15">
        <f>'Приложение 1'!F125/2</f>
        <v>32</v>
      </c>
      <c r="G127" s="15">
        <f>'Приложение 1'!G125/2</f>
        <v>32</v>
      </c>
      <c r="H127" s="15">
        <f>'Приложение 1'!H125/2</f>
        <v>32</v>
      </c>
      <c r="I127" s="15">
        <f>'Приложение 1'!I125/2</f>
        <v>16</v>
      </c>
      <c r="J127" s="48" t="s">
        <v>53</v>
      </c>
      <c r="K127" s="15">
        <f>'Приложение 1'!K125/2</f>
        <v>16</v>
      </c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>
      <c r="A128" s="56" t="s">
        <v>24</v>
      </c>
      <c r="B128" s="15">
        <f>'Приложение 1'!B126/2</f>
        <v>82</v>
      </c>
      <c r="C128" s="15">
        <f>'Приложение 1'!C126/2</f>
        <v>80</v>
      </c>
      <c r="D128" s="15">
        <f>'Приложение 1'!D126/2</f>
        <v>64</v>
      </c>
      <c r="E128" s="15">
        <f>'Приложение 1'!E126/2</f>
        <v>45</v>
      </c>
      <c r="F128" s="15">
        <f>'Приложение 1'!F126/2</f>
        <v>45</v>
      </c>
      <c r="G128" s="15">
        <f>'Приложение 1'!G126/2</f>
        <v>45</v>
      </c>
      <c r="H128" s="15">
        <f>'Приложение 1'!H126/2</f>
        <v>45</v>
      </c>
      <c r="I128" s="15">
        <f>'Приложение 1'!I126/2</f>
        <v>32</v>
      </c>
      <c r="J128" s="15">
        <f>'Приложение 1'!J126/2</f>
        <v>16</v>
      </c>
      <c r="K128" s="48" t="s">
        <v>53</v>
      </c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>
      <c r="A129" s="77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>
      <c r="A130" s="77"/>
      <c r="B130" s="10"/>
      <c r="C130" s="10"/>
      <c r="D130" s="10"/>
      <c r="E130" s="10"/>
      <c r="F130" s="10"/>
      <c r="G130" s="10"/>
      <c r="H130" s="10"/>
      <c r="I130" s="10"/>
      <c r="J130" s="10"/>
      <c r="K130" s="69"/>
      <c r="L130" s="69"/>
      <c r="M130" s="10"/>
      <c r="N130" s="10"/>
      <c r="O130" s="10"/>
      <c r="P130" s="81" t="s">
        <v>61</v>
      </c>
      <c r="Q130" s="81"/>
      <c r="R130" s="81"/>
      <c r="S130" s="81"/>
      <c r="T130" s="81"/>
    </row>
    <row r="131" spans="1:20">
      <c r="A131" s="77" t="s">
        <v>83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70"/>
      <c r="L131" s="70"/>
      <c r="M131" s="10"/>
      <c r="N131" s="10"/>
      <c r="O131" s="10"/>
      <c r="P131" s="10"/>
      <c r="Q131" s="10"/>
      <c r="R131" s="10"/>
      <c r="S131" s="10"/>
      <c r="T131" s="10"/>
    </row>
    <row r="132" spans="1:20" ht="81.75">
      <c r="A132" s="56"/>
      <c r="B132" s="26" t="s">
        <v>4</v>
      </c>
      <c r="C132" s="26" t="s">
        <v>5</v>
      </c>
      <c r="D132" s="26" t="s">
        <v>6</v>
      </c>
      <c r="E132" s="26" t="s">
        <v>7</v>
      </c>
      <c r="F132" s="26" t="s">
        <v>8</v>
      </c>
      <c r="G132" s="26" t="s">
        <v>9</v>
      </c>
      <c r="H132" s="26" t="s">
        <v>11</v>
      </c>
      <c r="I132" s="26" t="s">
        <v>35</v>
      </c>
      <c r="J132" s="26" t="s">
        <v>36</v>
      </c>
      <c r="K132" s="26" t="s">
        <v>37</v>
      </c>
      <c r="L132" s="26" t="s">
        <v>38</v>
      </c>
      <c r="M132" s="10"/>
      <c r="N132" s="10"/>
      <c r="O132" s="10"/>
      <c r="P132" s="10"/>
      <c r="Q132" s="10"/>
      <c r="R132" s="10"/>
      <c r="S132" s="10"/>
      <c r="T132" s="10"/>
    </row>
    <row r="133" spans="1:20">
      <c r="A133" s="56" t="s">
        <v>4</v>
      </c>
      <c r="B133" s="48" t="s">
        <v>53</v>
      </c>
      <c r="C133" s="15">
        <f>'Приложение 1'!C131/2</f>
        <v>16</v>
      </c>
      <c r="D133" s="15">
        <f>'Приложение 1'!D131/2</f>
        <v>32</v>
      </c>
      <c r="E133" s="15">
        <f>'Приложение 1'!E131/2</f>
        <v>48</v>
      </c>
      <c r="F133" s="15">
        <f>'Приложение 1'!F131/2</f>
        <v>48</v>
      </c>
      <c r="G133" s="15">
        <f>'Приложение 1'!G131/2</f>
        <v>48</v>
      </c>
      <c r="H133" s="15">
        <f>'Приложение 1'!H131/2</f>
        <v>50</v>
      </c>
      <c r="I133" s="15">
        <f>'Приложение 1'!I131/2</f>
        <v>50</v>
      </c>
      <c r="J133" s="15">
        <f>'Приложение 1'!J131/2</f>
        <v>66</v>
      </c>
      <c r="K133" s="15">
        <f>'Приложение 1'!K131/2</f>
        <v>82</v>
      </c>
      <c r="L133" s="15">
        <f>'Приложение 1'!L131/2</f>
        <v>82</v>
      </c>
      <c r="M133" s="10"/>
      <c r="N133" s="10"/>
      <c r="O133" s="10"/>
      <c r="P133" s="10"/>
      <c r="Q133" s="10"/>
      <c r="R133" s="10"/>
      <c r="S133" s="10"/>
      <c r="T133" s="10"/>
    </row>
    <row r="134" spans="1:20">
      <c r="A134" s="56" t="s">
        <v>5</v>
      </c>
      <c r="B134" s="15">
        <f>'Приложение 1'!B132/2</f>
        <v>16</v>
      </c>
      <c r="C134" s="48" t="s">
        <v>53</v>
      </c>
      <c r="D134" s="15">
        <f>'Приложение 1'!D132/2</f>
        <v>16</v>
      </c>
      <c r="E134" s="15">
        <f>'Приложение 1'!E132/2</f>
        <v>32</v>
      </c>
      <c r="F134" s="15">
        <f>'Приложение 1'!F132/2</f>
        <v>32</v>
      </c>
      <c r="G134" s="15">
        <f>'Приложение 1'!G132/2</f>
        <v>32</v>
      </c>
      <c r="H134" s="15">
        <f>'Приложение 1'!H132/2</f>
        <v>48</v>
      </c>
      <c r="I134" s="15">
        <f>'Приложение 1'!I132/2</f>
        <v>48</v>
      </c>
      <c r="J134" s="15">
        <f>'Приложение 1'!J132/2</f>
        <v>64</v>
      </c>
      <c r="K134" s="15">
        <f>'Приложение 1'!K132/2</f>
        <v>80</v>
      </c>
      <c r="L134" s="15">
        <f>'Приложение 1'!L132/2</f>
        <v>80</v>
      </c>
      <c r="M134" s="10"/>
      <c r="N134" s="10"/>
      <c r="O134" s="10"/>
      <c r="P134" s="10"/>
      <c r="Q134" s="10"/>
      <c r="R134" s="10"/>
      <c r="S134" s="10"/>
      <c r="T134" s="10"/>
    </row>
    <row r="135" spans="1:20">
      <c r="A135" s="56" t="s">
        <v>6</v>
      </c>
      <c r="B135" s="15">
        <f>'Приложение 1'!B133/2</f>
        <v>32</v>
      </c>
      <c r="C135" s="15">
        <f>'Приложение 1'!C133/2</f>
        <v>16</v>
      </c>
      <c r="D135" s="48" t="s">
        <v>53</v>
      </c>
      <c r="E135" s="15">
        <f>'Приложение 1'!E133/2</f>
        <v>16</v>
      </c>
      <c r="F135" s="15">
        <f>'Приложение 1'!F133/2</f>
        <v>16</v>
      </c>
      <c r="G135" s="15">
        <f>'Приложение 1'!G133/2</f>
        <v>16</v>
      </c>
      <c r="H135" s="15">
        <f>'Приложение 1'!H133/2</f>
        <v>32</v>
      </c>
      <c r="I135" s="15">
        <f>'Приложение 1'!I133/2</f>
        <v>32</v>
      </c>
      <c r="J135" s="15">
        <f>'Приложение 1'!J133/2</f>
        <v>48</v>
      </c>
      <c r="K135" s="15">
        <f>'Приложение 1'!K133/2</f>
        <v>64</v>
      </c>
      <c r="L135" s="15">
        <f>'Приложение 1'!L133/2</f>
        <v>64</v>
      </c>
      <c r="M135" s="10"/>
      <c r="N135" s="10"/>
      <c r="O135" s="10"/>
      <c r="P135" s="10"/>
      <c r="Q135" s="10"/>
      <c r="R135" s="10"/>
      <c r="S135" s="10"/>
      <c r="T135" s="10"/>
    </row>
    <row r="136" spans="1:20">
      <c r="A136" s="56" t="s">
        <v>7</v>
      </c>
      <c r="B136" s="15">
        <f>'Приложение 1'!B134/2</f>
        <v>48</v>
      </c>
      <c r="C136" s="15">
        <f>'Приложение 1'!C134/2</f>
        <v>32</v>
      </c>
      <c r="D136" s="15">
        <f>'Приложение 1'!D134/2</f>
        <v>16</v>
      </c>
      <c r="E136" s="48" t="s">
        <v>53</v>
      </c>
      <c r="F136" s="15">
        <f>'Приложение 1'!F134/2</f>
        <v>16</v>
      </c>
      <c r="G136" s="15">
        <f>'Приложение 1'!G134/2</f>
        <v>16</v>
      </c>
      <c r="H136" s="15">
        <f>'Приложение 1'!H134/2</f>
        <v>16</v>
      </c>
      <c r="I136" s="15">
        <f>'Приложение 1'!I134/2</f>
        <v>16</v>
      </c>
      <c r="J136" s="15">
        <f>'Приложение 1'!J134/2</f>
        <v>32</v>
      </c>
      <c r="K136" s="15">
        <f>'Приложение 1'!K134/2</f>
        <v>48</v>
      </c>
      <c r="L136" s="15">
        <f>'Приложение 1'!L134/2</f>
        <v>48</v>
      </c>
      <c r="M136" s="10"/>
      <c r="N136" s="10"/>
      <c r="O136" s="10"/>
      <c r="P136" s="10"/>
      <c r="Q136" s="10"/>
      <c r="R136" s="10"/>
      <c r="S136" s="10"/>
      <c r="T136" s="10"/>
    </row>
    <row r="137" spans="1:20">
      <c r="A137" s="56" t="s">
        <v>8</v>
      </c>
      <c r="B137" s="15">
        <f>'Приложение 1'!B135/2</f>
        <v>48</v>
      </c>
      <c r="C137" s="15">
        <f>'Приложение 1'!C135/2</f>
        <v>32</v>
      </c>
      <c r="D137" s="15">
        <f>'Приложение 1'!D135/2</f>
        <v>16</v>
      </c>
      <c r="E137" s="15">
        <f>'Приложение 1'!E135/2</f>
        <v>16</v>
      </c>
      <c r="F137" s="48" t="s">
        <v>53</v>
      </c>
      <c r="G137" s="15">
        <f>'Приложение 1'!G135/2</f>
        <v>16</v>
      </c>
      <c r="H137" s="15">
        <f>'Приложение 1'!H135/2</f>
        <v>16</v>
      </c>
      <c r="I137" s="15">
        <f>'Приложение 1'!I135/2</f>
        <v>16</v>
      </c>
      <c r="J137" s="15">
        <f>'Приложение 1'!J135/2</f>
        <v>32</v>
      </c>
      <c r="K137" s="15">
        <f>'Приложение 1'!K135/2</f>
        <v>48</v>
      </c>
      <c r="L137" s="15">
        <f>'Приложение 1'!L135/2</f>
        <v>48</v>
      </c>
      <c r="M137" s="10"/>
      <c r="N137" s="10"/>
      <c r="O137" s="10"/>
      <c r="P137" s="10"/>
      <c r="Q137" s="10"/>
      <c r="R137" s="10"/>
      <c r="S137" s="10"/>
      <c r="T137" s="10"/>
    </row>
    <row r="138" spans="1:20">
      <c r="A138" s="56" t="s">
        <v>9</v>
      </c>
      <c r="B138" s="15">
        <f>'Приложение 1'!B136/2</f>
        <v>48</v>
      </c>
      <c r="C138" s="15">
        <f>'Приложение 1'!C136/2</f>
        <v>32</v>
      </c>
      <c r="D138" s="15">
        <f>'Приложение 1'!D136/2</f>
        <v>16</v>
      </c>
      <c r="E138" s="15">
        <f>'Приложение 1'!E136/2</f>
        <v>16</v>
      </c>
      <c r="F138" s="15">
        <f>'Приложение 1'!F136/2</f>
        <v>16</v>
      </c>
      <c r="G138" s="48" t="s">
        <v>53</v>
      </c>
      <c r="H138" s="15">
        <f>'Приложение 1'!H136/2</f>
        <v>13</v>
      </c>
      <c r="I138" s="15">
        <f>'Приложение 1'!I136/2</f>
        <v>13</v>
      </c>
      <c r="J138" s="15">
        <f>'Приложение 1'!J136/2</f>
        <v>32</v>
      </c>
      <c r="K138" s="15">
        <f>'Приложение 1'!K136/2</f>
        <v>48</v>
      </c>
      <c r="L138" s="15">
        <f>'Приложение 1'!L136/2</f>
        <v>50</v>
      </c>
      <c r="M138" s="10"/>
      <c r="N138" s="10"/>
      <c r="O138" s="10"/>
      <c r="P138" s="10"/>
      <c r="Q138" s="10"/>
      <c r="R138" s="10"/>
      <c r="S138" s="10"/>
      <c r="T138" s="10"/>
    </row>
    <row r="139" spans="1:20">
      <c r="A139" s="56" t="s">
        <v>11</v>
      </c>
      <c r="B139" s="15">
        <f>'Приложение 1'!B137/2</f>
        <v>50</v>
      </c>
      <c r="C139" s="15">
        <f>'Приложение 1'!C137/2</f>
        <v>48</v>
      </c>
      <c r="D139" s="15">
        <f>'Приложение 1'!D137/2</f>
        <v>32</v>
      </c>
      <c r="E139" s="15">
        <f>'Приложение 1'!E137/2</f>
        <v>16</v>
      </c>
      <c r="F139" s="15">
        <f>'Приложение 1'!F137/2</f>
        <v>16</v>
      </c>
      <c r="G139" s="15">
        <f>'Приложение 1'!G137/2</f>
        <v>13</v>
      </c>
      <c r="H139" s="48" t="s">
        <v>53</v>
      </c>
      <c r="I139" s="15">
        <f>'Приложение 1'!I137/2</f>
        <v>13</v>
      </c>
      <c r="J139" s="15">
        <f>'Приложение 1'!J137/2</f>
        <v>32</v>
      </c>
      <c r="K139" s="15">
        <f>'Приложение 1'!K137/2</f>
        <v>48</v>
      </c>
      <c r="L139" s="15">
        <f>'Приложение 1'!L137/2</f>
        <v>50</v>
      </c>
      <c r="M139" s="10"/>
      <c r="N139" s="10"/>
      <c r="O139" s="10"/>
      <c r="P139" s="10"/>
      <c r="Q139" s="10"/>
      <c r="R139" s="10"/>
      <c r="S139" s="10"/>
      <c r="T139" s="10"/>
    </row>
    <row r="140" spans="1:20">
      <c r="A140" s="56" t="s">
        <v>35</v>
      </c>
      <c r="B140" s="15">
        <f>'Приложение 1'!B138/2</f>
        <v>50</v>
      </c>
      <c r="C140" s="15">
        <f>'Приложение 1'!C138/2</f>
        <v>48</v>
      </c>
      <c r="D140" s="15">
        <f>'Приложение 1'!D138/2</f>
        <v>32</v>
      </c>
      <c r="E140" s="15">
        <f>'Приложение 1'!E138/2</f>
        <v>16</v>
      </c>
      <c r="F140" s="15">
        <f>'Приложение 1'!F138/2</f>
        <v>16</v>
      </c>
      <c r="G140" s="15">
        <f>'Приложение 1'!G138/2</f>
        <v>13</v>
      </c>
      <c r="H140" s="15">
        <f>'Приложение 1'!H138/2</f>
        <v>13</v>
      </c>
      <c r="I140" s="48" t="s">
        <v>53</v>
      </c>
      <c r="J140" s="15">
        <f>'Приложение 1'!J138/2</f>
        <v>16</v>
      </c>
      <c r="K140" s="15">
        <f>'Приложение 1'!K138/2</f>
        <v>32</v>
      </c>
      <c r="L140" s="15">
        <f>'Приложение 1'!L138/2</f>
        <v>32</v>
      </c>
      <c r="M140" s="10"/>
      <c r="N140" s="10"/>
      <c r="O140" s="10"/>
      <c r="P140" s="10"/>
      <c r="Q140" s="10"/>
      <c r="R140" s="10"/>
      <c r="S140" s="10"/>
      <c r="T140" s="10"/>
    </row>
    <row r="141" spans="1:20">
      <c r="A141" s="56" t="s">
        <v>36</v>
      </c>
      <c r="B141" s="15">
        <f>'Приложение 1'!B139/2</f>
        <v>66</v>
      </c>
      <c r="C141" s="15">
        <f>'Приложение 1'!C139/2</f>
        <v>64</v>
      </c>
      <c r="D141" s="15">
        <f>'Приложение 1'!D139/2</f>
        <v>48</v>
      </c>
      <c r="E141" s="15">
        <f>'Приложение 1'!E139/2</f>
        <v>32</v>
      </c>
      <c r="F141" s="15">
        <f>'Приложение 1'!F139/2</f>
        <v>32</v>
      </c>
      <c r="G141" s="15">
        <f>'Приложение 1'!G139/2</f>
        <v>32</v>
      </c>
      <c r="H141" s="15">
        <f>'Приложение 1'!H139/2</f>
        <v>32</v>
      </c>
      <c r="I141" s="15">
        <f>'Приложение 1'!I139/2</f>
        <v>16</v>
      </c>
      <c r="J141" s="48" t="s">
        <v>53</v>
      </c>
      <c r="K141" s="15">
        <f>'Приложение 1'!K139/2</f>
        <v>16</v>
      </c>
      <c r="L141" s="15">
        <f>'Приложение 1'!L139/2</f>
        <v>16</v>
      </c>
      <c r="M141" s="10"/>
      <c r="N141" s="10"/>
      <c r="O141" s="10"/>
      <c r="P141" s="10"/>
      <c r="Q141" s="10"/>
      <c r="R141" s="10"/>
      <c r="S141" s="10"/>
      <c r="T141" s="10"/>
    </row>
    <row r="142" spans="1:20">
      <c r="A142" s="56" t="s">
        <v>37</v>
      </c>
      <c r="B142" s="15">
        <f>'Приложение 1'!B140/2</f>
        <v>82</v>
      </c>
      <c r="C142" s="15">
        <f>'Приложение 1'!C140/2</f>
        <v>80</v>
      </c>
      <c r="D142" s="15">
        <f>'Приложение 1'!D140/2</f>
        <v>64</v>
      </c>
      <c r="E142" s="15">
        <f>'Приложение 1'!E140/2</f>
        <v>48</v>
      </c>
      <c r="F142" s="15">
        <f>'Приложение 1'!F140/2</f>
        <v>48</v>
      </c>
      <c r="G142" s="15">
        <f>'Приложение 1'!G140/2</f>
        <v>48</v>
      </c>
      <c r="H142" s="15">
        <f>'Приложение 1'!H140/2</f>
        <v>48</v>
      </c>
      <c r="I142" s="15">
        <f>'Приложение 1'!I140/2</f>
        <v>32</v>
      </c>
      <c r="J142" s="15">
        <f>'Приложение 1'!J140/2</f>
        <v>16</v>
      </c>
      <c r="K142" s="48" t="s">
        <v>53</v>
      </c>
      <c r="L142" s="15">
        <f>'Приложение 1'!L140/2</f>
        <v>16</v>
      </c>
      <c r="M142" s="10"/>
      <c r="N142" s="10"/>
      <c r="O142" s="10"/>
      <c r="P142" s="10"/>
      <c r="Q142" s="10"/>
      <c r="R142" s="10"/>
      <c r="S142" s="10"/>
      <c r="T142" s="10"/>
    </row>
    <row r="143" spans="1:20">
      <c r="A143" s="56" t="s">
        <v>38</v>
      </c>
      <c r="B143" s="15">
        <f>'Приложение 1'!B141/2</f>
        <v>82</v>
      </c>
      <c r="C143" s="15">
        <f>'Приложение 1'!C141/2</f>
        <v>80</v>
      </c>
      <c r="D143" s="15">
        <f>'Приложение 1'!D141/2</f>
        <v>64</v>
      </c>
      <c r="E143" s="15">
        <f>'Приложение 1'!E141/2</f>
        <v>48</v>
      </c>
      <c r="F143" s="15">
        <f>'Приложение 1'!F141/2</f>
        <v>48</v>
      </c>
      <c r="G143" s="15">
        <f>'Приложение 1'!G141/2</f>
        <v>50</v>
      </c>
      <c r="H143" s="15">
        <f>'Приложение 1'!H141/2</f>
        <v>50</v>
      </c>
      <c r="I143" s="15">
        <f>'Приложение 1'!I141/2</f>
        <v>32</v>
      </c>
      <c r="J143" s="15">
        <f>'Приложение 1'!J141/2</f>
        <v>16</v>
      </c>
      <c r="K143" s="15">
        <f>'Приложение 1'!K141/2</f>
        <v>16</v>
      </c>
      <c r="L143" s="48" t="s">
        <v>53</v>
      </c>
      <c r="M143" s="10"/>
      <c r="N143" s="10"/>
      <c r="O143" s="10"/>
      <c r="P143" s="10"/>
      <c r="Q143" s="10"/>
      <c r="R143" s="10"/>
      <c r="S143" s="10"/>
      <c r="T143" s="10"/>
    </row>
    <row r="144" spans="1:20">
      <c r="A144" s="77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10"/>
      <c r="N144" s="10"/>
      <c r="O144" s="10"/>
      <c r="P144" s="10"/>
      <c r="Q144" s="10"/>
      <c r="R144" s="10"/>
      <c r="S144" s="10"/>
      <c r="T144" s="10"/>
    </row>
    <row r="145" spans="1:20">
      <c r="A145" s="77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69"/>
      <c r="M145" s="69"/>
      <c r="N145" s="10"/>
      <c r="O145" s="10"/>
      <c r="P145" s="81" t="s">
        <v>62</v>
      </c>
      <c r="Q145" s="81"/>
      <c r="R145" s="81"/>
      <c r="S145" s="81"/>
      <c r="T145" s="81"/>
    </row>
    <row r="146" spans="1:20">
      <c r="A146" s="77" t="s">
        <v>84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70"/>
      <c r="M146" s="70"/>
      <c r="N146" s="10"/>
      <c r="O146" s="10"/>
      <c r="P146" s="10"/>
      <c r="Q146" s="10"/>
      <c r="R146" s="10"/>
      <c r="S146" s="10"/>
      <c r="T146" s="10"/>
    </row>
    <row r="147" spans="1:20" ht="95.25">
      <c r="A147" s="56"/>
      <c r="B147" s="26" t="s">
        <v>4</v>
      </c>
      <c r="C147" s="26" t="s">
        <v>5</v>
      </c>
      <c r="D147" s="26" t="s">
        <v>6</v>
      </c>
      <c r="E147" s="26" t="s">
        <v>12</v>
      </c>
      <c r="F147" s="26" t="s">
        <v>13</v>
      </c>
      <c r="G147" s="26" t="s">
        <v>14</v>
      </c>
      <c r="H147" s="26" t="s">
        <v>15</v>
      </c>
      <c r="I147" s="26" t="s">
        <v>16</v>
      </c>
      <c r="J147" s="26" t="s">
        <v>17</v>
      </c>
      <c r="K147" s="26" t="s">
        <v>18</v>
      </c>
      <c r="L147" s="26" t="s">
        <v>19</v>
      </c>
      <c r="M147" s="26" t="s">
        <v>20</v>
      </c>
      <c r="N147" s="10"/>
      <c r="O147" s="10"/>
      <c r="P147" s="10"/>
      <c r="Q147" s="10"/>
      <c r="R147" s="10"/>
      <c r="S147" s="10"/>
      <c r="T147" s="10"/>
    </row>
    <row r="148" spans="1:20">
      <c r="A148" s="56" t="s">
        <v>4</v>
      </c>
      <c r="B148" s="48" t="s">
        <v>53</v>
      </c>
      <c r="C148" s="15">
        <f>'Приложение 1'!C146/2</f>
        <v>16</v>
      </c>
      <c r="D148" s="15">
        <f>'Приложение 1'!D146/2</f>
        <v>32</v>
      </c>
      <c r="E148" s="15">
        <f>'Приложение 1'!E146/2</f>
        <v>48</v>
      </c>
      <c r="F148" s="15">
        <f>'Приложение 1'!F146/2</f>
        <v>48</v>
      </c>
      <c r="G148" s="15">
        <f>'Приложение 1'!G146/2</f>
        <v>48</v>
      </c>
      <c r="H148" s="15">
        <f>'Приложение 1'!H146/2</f>
        <v>64</v>
      </c>
      <c r="I148" s="15">
        <f>'Приложение 1'!I146/2</f>
        <v>80</v>
      </c>
      <c r="J148" s="15">
        <f>'Приложение 1'!J146/2</f>
        <v>96</v>
      </c>
      <c r="K148" s="15">
        <f>'Приложение 1'!K146/2</f>
        <v>112</v>
      </c>
      <c r="L148" s="15">
        <f>'Приложение 1'!L146/2</f>
        <v>128</v>
      </c>
      <c r="M148" s="15">
        <f>'Приложение 1'!M146/2</f>
        <v>144</v>
      </c>
      <c r="N148" s="10"/>
      <c r="O148" s="10"/>
      <c r="P148" s="10"/>
      <c r="Q148" s="10"/>
      <c r="R148" s="10"/>
      <c r="S148" s="10"/>
      <c r="T148" s="10"/>
    </row>
    <row r="149" spans="1:20">
      <c r="A149" s="56" t="s">
        <v>5</v>
      </c>
      <c r="B149" s="15">
        <f>'Приложение 1'!B147/2</f>
        <v>16</v>
      </c>
      <c r="C149" s="48" t="s">
        <v>53</v>
      </c>
      <c r="D149" s="15">
        <f>'Приложение 1'!D147/2</f>
        <v>16</v>
      </c>
      <c r="E149" s="15">
        <f>'Приложение 1'!E147/2</f>
        <v>32</v>
      </c>
      <c r="F149" s="15">
        <f>'Приложение 1'!F147/2</f>
        <v>32</v>
      </c>
      <c r="G149" s="15">
        <f>'Приложение 1'!G147/2</f>
        <v>32</v>
      </c>
      <c r="H149" s="15">
        <f>'Приложение 1'!H147/2</f>
        <v>48</v>
      </c>
      <c r="I149" s="15">
        <f>'Приложение 1'!I147/2</f>
        <v>64</v>
      </c>
      <c r="J149" s="15">
        <f>'Приложение 1'!J147/2</f>
        <v>80</v>
      </c>
      <c r="K149" s="15">
        <f>'Приложение 1'!K147/2</f>
        <v>96</v>
      </c>
      <c r="L149" s="15">
        <f>'Приложение 1'!L147/2</f>
        <v>112</v>
      </c>
      <c r="M149" s="15">
        <f>'Приложение 1'!M147/2</f>
        <v>128</v>
      </c>
      <c r="N149" s="10"/>
      <c r="O149" s="10"/>
      <c r="P149" s="10"/>
      <c r="Q149" s="10"/>
      <c r="R149" s="10"/>
      <c r="S149" s="10"/>
      <c r="T149" s="10"/>
    </row>
    <row r="150" spans="1:20">
      <c r="A150" s="56" t="s">
        <v>6</v>
      </c>
      <c r="B150" s="15">
        <f>'Приложение 1'!B148/2</f>
        <v>32</v>
      </c>
      <c r="C150" s="15">
        <f>'Приложение 1'!C148/2</f>
        <v>16</v>
      </c>
      <c r="D150" s="48" t="s">
        <v>53</v>
      </c>
      <c r="E150" s="15">
        <f>'Приложение 1'!E148/2</f>
        <v>16</v>
      </c>
      <c r="F150" s="15">
        <f>'Приложение 1'!F148/2</f>
        <v>16</v>
      </c>
      <c r="G150" s="15">
        <f>'Приложение 1'!G148/2</f>
        <v>16</v>
      </c>
      <c r="H150" s="15">
        <f>'Приложение 1'!H148/2</f>
        <v>32</v>
      </c>
      <c r="I150" s="15">
        <f>'Приложение 1'!I148/2</f>
        <v>48</v>
      </c>
      <c r="J150" s="15">
        <f>'Приложение 1'!J148/2</f>
        <v>64</v>
      </c>
      <c r="K150" s="15">
        <f>'Приложение 1'!K148/2</f>
        <v>80</v>
      </c>
      <c r="L150" s="15">
        <f>'Приложение 1'!L148/2</f>
        <v>96</v>
      </c>
      <c r="M150" s="15">
        <f>'Приложение 1'!M148/2</f>
        <v>112</v>
      </c>
      <c r="N150" s="10"/>
      <c r="O150" s="10"/>
      <c r="P150" s="10"/>
      <c r="Q150" s="10"/>
      <c r="R150" s="10"/>
      <c r="S150" s="10"/>
      <c r="T150" s="10"/>
    </row>
    <row r="151" spans="1:20">
      <c r="A151" s="56" t="s">
        <v>12</v>
      </c>
      <c r="B151" s="15">
        <f>'Приложение 1'!B149/2</f>
        <v>48</v>
      </c>
      <c r="C151" s="15">
        <f>'Приложение 1'!C149/2</f>
        <v>32</v>
      </c>
      <c r="D151" s="15">
        <f>'Приложение 1'!D149/2</f>
        <v>16</v>
      </c>
      <c r="E151" s="48" t="s">
        <v>53</v>
      </c>
      <c r="F151" s="15">
        <f>'Приложение 1'!F149/2</f>
        <v>16</v>
      </c>
      <c r="G151" s="15">
        <f>'Приложение 1'!G149/2</f>
        <v>16</v>
      </c>
      <c r="H151" s="15">
        <f>'Приложение 1'!H149/2</f>
        <v>32</v>
      </c>
      <c r="I151" s="15">
        <f>'Приложение 1'!I149/2</f>
        <v>48</v>
      </c>
      <c r="J151" s="15">
        <f>'Приложение 1'!J149/2</f>
        <v>64</v>
      </c>
      <c r="K151" s="15">
        <f>'Приложение 1'!K149/2</f>
        <v>80</v>
      </c>
      <c r="L151" s="15">
        <f>'Приложение 1'!L149/2</f>
        <v>96</v>
      </c>
      <c r="M151" s="15">
        <f>'Приложение 1'!M149/2</f>
        <v>112</v>
      </c>
      <c r="N151" s="10"/>
      <c r="O151" s="10"/>
      <c r="P151" s="10"/>
      <c r="Q151" s="10"/>
      <c r="R151" s="10"/>
      <c r="S151" s="10"/>
      <c r="T151" s="10"/>
    </row>
    <row r="152" spans="1:20">
      <c r="A152" s="56" t="s">
        <v>13</v>
      </c>
      <c r="B152" s="15">
        <f>'Приложение 1'!B150/2</f>
        <v>48</v>
      </c>
      <c r="C152" s="15">
        <f>'Приложение 1'!C150/2</f>
        <v>32</v>
      </c>
      <c r="D152" s="15">
        <f>'Приложение 1'!D150/2</f>
        <v>16</v>
      </c>
      <c r="E152" s="15">
        <f>'Приложение 1'!E150/2</f>
        <v>16</v>
      </c>
      <c r="F152" s="48" t="s">
        <v>53</v>
      </c>
      <c r="G152" s="15">
        <f>'Приложение 1'!G150/2</f>
        <v>16</v>
      </c>
      <c r="H152" s="15">
        <f>'Приложение 1'!H150/2</f>
        <v>32</v>
      </c>
      <c r="I152" s="15">
        <f>'Приложение 1'!I150/2</f>
        <v>48</v>
      </c>
      <c r="J152" s="15">
        <f>'Приложение 1'!J150/2</f>
        <v>64</v>
      </c>
      <c r="K152" s="15">
        <f>'Приложение 1'!K150/2</f>
        <v>80</v>
      </c>
      <c r="L152" s="15">
        <f>'Приложение 1'!L150/2</f>
        <v>96</v>
      </c>
      <c r="M152" s="15">
        <f>'Приложение 1'!M150/2</f>
        <v>112</v>
      </c>
      <c r="N152" s="10"/>
      <c r="O152" s="10"/>
      <c r="P152" s="10"/>
      <c r="Q152" s="10"/>
      <c r="R152" s="10"/>
      <c r="S152" s="10"/>
      <c r="T152" s="10"/>
    </row>
    <row r="153" spans="1:20">
      <c r="A153" s="56" t="s">
        <v>14</v>
      </c>
      <c r="B153" s="15">
        <f>'Приложение 1'!B151/2</f>
        <v>48</v>
      </c>
      <c r="C153" s="15">
        <f>'Приложение 1'!C151/2</f>
        <v>32</v>
      </c>
      <c r="D153" s="15">
        <f>'Приложение 1'!D151/2</f>
        <v>16</v>
      </c>
      <c r="E153" s="15">
        <f>'Приложение 1'!E151/2</f>
        <v>16</v>
      </c>
      <c r="F153" s="15">
        <f>'Приложение 1'!F151/2</f>
        <v>16</v>
      </c>
      <c r="G153" s="48" t="s">
        <v>53</v>
      </c>
      <c r="H153" s="15">
        <f>'Приложение 1'!H151/2</f>
        <v>16</v>
      </c>
      <c r="I153" s="15">
        <f>'Приложение 1'!I151/2</f>
        <v>32</v>
      </c>
      <c r="J153" s="15">
        <f>'Приложение 1'!J151/2</f>
        <v>48</v>
      </c>
      <c r="K153" s="15">
        <f>'Приложение 1'!K151/2</f>
        <v>64</v>
      </c>
      <c r="L153" s="15">
        <f>'Приложение 1'!L151/2</f>
        <v>80</v>
      </c>
      <c r="M153" s="15">
        <f>'Приложение 1'!M151/2</f>
        <v>96</v>
      </c>
      <c r="N153" s="10"/>
      <c r="O153" s="10"/>
      <c r="P153" s="10"/>
      <c r="Q153" s="10"/>
      <c r="R153" s="10"/>
      <c r="S153" s="10"/>
      <c r="T153" s="10"/>
    </row>
    <row r="154" spans="1:20">
      <c r="A154" s="56" t="s">
        <v>15</v>
      </c>
      <c r="B154" s="15">
        <f>'Приложение 1'!B152/2</f>
        <v>64</v>
      </c>
      <c r="C154" s="15">
        <f>'Приложение 1'!C152/2</f>
        <v>48</v>
      </c>
      <c r="D154" s="15">
        <f>'Приложение 1'!D152/2</f>
        <v>32</v>
      </c>
      <c r="E154" s="15">
        <f>'Приложение 1'!E152/2</f>
        <v>32</v>
      </c>
      <c r="F154" s="15">
        <f>'Приложение 1'!F152/2</f>
        <v>32</v>
      </c>
      <c r="G154" s="15">
        <f>'Приложение 1'!G152/2</f>
        <v>16</v>
      </c>
      <c r="H154" s="48" t="s">
        <v>53</v>
      </c>
      <c r="I154" s="15">
        <f>'Приложение 1'!I152/2</f>
        <v>16</v>
      </c>
      <c r="J154" s="15">
        <f>'Приложение 1'!J152/2</f>
        <v>32</v>
      </c>
      <c r="K154" s="15">
        <f>'Приложение 1'!K152/2</f>
        <v>48</v>
      </c>
      <c r="L154" s="15">
        <f>'Приложение 1'!L152/2</f>
        <v>64</v>
      </c>
      <c r="M154" s="15">
        <f>'Приложение 1'!M152/2</f>
        <v>80</v>
      </c>
      <c r="N154" s="10"/>
      <c r="O154" s="10"/>
      <c r="P154" s="10"/>
      <c r="Q154" s="10"/>
      <c r="R154" s="10"/>
      <c r="S154" s="10"/>
      <c r="T154" s="10"/>
    </row>
    <row r="155" spans="1:20">
      <c r="A155" s="56" t="s">
        <v>16</v>
      </c>
      <c r="B155" s="15">
        <f>'Приложение 1'!B153/2</f>
        <v>80</v>
      </c>
      <c r="C155" s="15">
        <f>'Приложение 1'!C153/2</f>
        <v>64</v>
      </c>
      <c r="D155" s="15">
        <f>'Приложение 1'!D153/2</f>
        <v>48</v>
      </c>
      <c r="E155" s="15">
        <f>'Приложение 1'!E153/2</f>
        <v>48</v>
      </c>
      <c r="F155" s="15">
        <f>'Приложение 1'!F153/2</f>
        <v>48</v>
      </c>
      <c r="G155" s="15">
        <f>'Приложение 1'!G153/2</f>
        <v>32</v>
      </c>
      <c r="H155" s="15">
        <f>'Приложение 1'!H153/2</f>
        <v>16</v>
      </c>
      <c r="I155" s="48" t="s">
        <v>53</v>
      </c>
      <c r="J155" s="15">
        <f>'Приложение 1'!J153/2</f>
        <v>16</v>
      </c>
      <c r="K155" s="15">
        <f>'Приложение 1'!K153/2</f>
        <v>32</v>
      </c>
      <c r="L155" s="15">
        <f>'Приложение 1'!L153/2</f>
        <v>48</v>
      </c>
      <c r="M155" s="15">
        <f>'Приложение 1'!M153/2</f>
        <v>64</v>
      </c>
      <c r="N155" s="10"/>
      <c r="O155" s="10"/>
      <c r="P155" s="10"/>
      <c r="Q155" s="10"/>
      <c r="R155" s="10"/>
      <c r="S155" s="10"/>
      <c r="T155" s="10"/>
    </row>
    <row r="156" spans="1:20">
      <c r="A156" s="56" t="s">
        <v>17</v>
      </c>
      <c r="B156" s="15">
        <f>'Приложение 1'!B154/2</f>
        <v>96</v>
      </c>
      <c r="C156" s="15">
        <f>'Приложение 1'!C154/2</f>
        <v>80</v>
      </c>
      <c r="D156" s="15">
        <f>'Приложение 1'!D154/2</f>
        <v>64</v>
      </c>
      <c r="E156" s="15">
        <f>'Приложение 1'!E154/2</f>
        <v>64</v>
      </c>
      <c r="F156" s="15">
        <f>'Приложение 1'!F154/2</f>
        <v>64</v>
      </c>
      <c r="G156" s="15">
        <f>'Приложение 1'!G154/2</f>
        <v>48</v>
      </c>
      <c r="H156" s="15">
        <f>'Приложение 1'!H154/2</f>
        <v>32</v>
      </c>
      <c r="I156" s="15">
        <f>'Приложение 1'!I154/2</f>
        <v>16</v>
      </c>
      <c r="J156" s="48" t="s">
        <v>53</v>
      </c>
      <c r="K156" s="15">
        <f>'Приложение 1'!K154/2</f>
        <v>16</v>
      </c>
      <c r="L156" s="15">
        <f>'Приложение 1'!L154/2</f>
        <v>32</v>
      </c>
      <c r="M156" s="15">
        <f>'Приложение 1'!M154/2</f>
        <v>48</v>
      </c>
      <c r="N156" s="10"/>
      <c r="O156" s="10"/>
      <c r="P156" s="10"/>
      <c r="Q156" s="10"/>
      <c r="R156" s="10"/>
      <c r="S156" s="10"/>
      <c r="T156" s="10"/>
    </row>
    <row r="157" spans="1:20">
      <c r="A157" s="56" t="s">
        <v>18</v>
      </c>
      <c r="B157" s="15">
        <f>'Приложение 1'!B155/2</f>
        <v>112</v>
      </c>
      <c r="C157" s="15">
        <f>'Приложение 1'!C155/2</f>
        <v>96</v>
      </c>
      <c r="D157" s="15">
        <f>'Приложение 1'!D155/2</f>
        <v>80</v>
      </c>
      <c r="E157" s="15">
        <f>'Приложение 1'!E155/2</f>
        <v>80</v>
      </c>
      <c r="F157" s="15">
        <f>'Приложение 1'!F155/2</f>
        <v>80</v>
      </c>
      <c r="G157" s="15">
        <f>'Приложение 1'!G155/2</f>
        <v>64</v>
      </c>
      <c r="H157" s="15">
        <f>'Приложение 1'!H155/2</f>
        <v>48</v>
      </c>
      <c r="I157" s="15">
        <f>'Приложение 1'!I155/2</f>
        <v>32</v>
      </c>
      <c r="J157" s="15">
        <f>'Приложение 1'!J155/2</f>
        <v>16</v>
      </c>
      <c r="K157" s="48" t="s">
        <v>53</v>
      </c>
      <c r="L157" s="15">
        <f>'Приложение 1'!L155/2</f>
        <v>16</v>
      </c>
      <c r="M157" s="15">
        <f>'Приложение 1'!M155/2</f>
        <v>32</v>
      </c>
      <c r="N157" s="10"/>
      <c r="O157" s="10"/>
      <c r="P157" s="10"/>
      <c r="Q157" s="10"/>
      <c r="R157" s="10"/>
      <c r="S157" s="10"/>
      <c r="T157" s="10"/>
    </row>
    <row r="158" spans="1:20">
      <c r="A158" s="56" t="s">
        <v>19</v>
      </c>
      <c r="B158" s="15">
        <f>'Приложение 1'!B156/2</f>
        <v>128</v>
      </c>
      <c r="C158" s="15">
        <f>'Приложение 1'!C156/2</f>
        <v>112</v>
      </c>
      <c r="D158" s="15">
        <f>'Приложение 1'!D156/2</f>
        <v>96</v>
      </c>
      <c r="E158" s="15">
        <f>'Приложение 1'!E156/2</f>
        <v>96</v>
      </c>
      <c r="F158" s="15">
        <f>'Приложение 1'!F156/2</f>
        <v>96</v>
      </c>
      <c r="G158" s="15">
        <f>'Приложение 1'!G156/2</f>
        <v>80</v>
      </c>
      <c r="H158" s="15">
        <f>'Приложение 1'!H156/2</f>
        <v>64</v>
      </c>
      <c r="I158" s="15">
        <f>'Приложение 1'!I156/2</f>
        <v>48</v>
      </c>
      <c r="J158" s="15">
        <f>'Приложение 1'!J156/2</f>
        <v>32</v>
      </c>
      <c r="K158" s="15">
        <f>'Приложение 1'!K156/2</f>
        <v>16</v>
      </c>
      <c r="L158" s="48" t="s">
        <v>53</v>
      </c>
      <c r="M158" s="15">
        <f>'Приложение 1'!M156/2</f>
        <v>16</v>
      </c>
      <c r="N158" s="10"/>
      <c r="O158" s="10"/>
      <c r="P158" s="10"/>
      <c r="Q158" s="10"/>
      <c r="R158" s="10"/>
      <c r="S158" s="10"/>
      <c r="T158" s="10"/>
    </row>
    <row r="159" spans="1:20">
      <c r="A159" s="56" t="s">
        <v>20</v>
      </c>
      <c r="B159" s="15">
        <f>'Приложение 1'!B157/2</f>
        <v>144</v>
      </c>
      <c r="C159" s="15">
        <f>'Приложение 1'!C157/2</f>
        <v>128</v>
      </c>
      <c r="D159" s="15">
        <f>'Приложение 1'!D157/2</f>
        <v>112</v>
      </c>
      <c r="E159" s="15">
        <f>'Приложение 1'!E157/2</f>
        <v>112</v>
      </c>
      <c r="F159" s="15">
        <f>'Приложение 1'!F157/2</f>
        <v>112</v>
      </c>
      <c r="G159" s="15">
        <f>'Приложение 1'!G157/2</f>
        <v>96</v>
      </c>
      <c r="H159" s="15">
        <f>'Приложение 1'!H157/2</f>
        <v>80</v>
      </c>
      <c r="I159" s="15">
        <f>'Приложение 1'!I157/2</f>
        <v>64</v>
      </c>
      <c r="J159" s="15">
        <f>'Приложение 1'!J157/2</f>
        <v>48</v>
      </c>
      <c r="K159" s="15">
        <f>'Приложение 1'!K157/2</f>
        <v>32</v>
      </c>
      <c r="L159" s="15">
        <f>'Приложение 1'!L157/2</f>
        <v>16</v>
      </c>
      <c r="M159" s="48" t="s">
        <v>53</v>
      </c>
      <c r="N159" s="10"/>
      <c r="O159" s="10"/>
      <c r="P159" s="10"/>
      <c r="Q159" s="10"/>
      <c r="R159" s="10"/>
      <c r="S159" s="10"/>
      <c r="T159" s="10"/>
    </row>
    <row r="160" spans="1:20">
      <c r="A160" s="77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10"/>
      <c r="O160" s="10"/>
      <c r="P160" s="10"/>
      <c r="Q160" s="10"/>
      <c r="R160" s="10"/>
      <c r="S160" s="10"/>
      <c r="T160" s="10"/>
    </row>
    <row r="161" spans="1:20">
      <c r="A161" s="77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69"/>
      <c r="M161" s="69"/>
      <c r="N161" s="10"/>
      <c r="O161" s="69"/>
      <c r="P161" s="81" t="s">
        <v>63</v>
      </c>
      <c r="Q161" s="81"/>
      <c r="R161" s="81"/>
      <c r="S161" s="81"/>
      <c r="T161" s="81"/>
    </row>
    <row r="162" spans="1:20">
      <c r="A162" s="77" t="s">
        <v>85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70"/>
      <c r="P162" s="70"/>
      <c r="Q162" s="70"/>
      <c r="R162" s="70"/>
      <c r="S162" s="70"/>
      <c r="T162" s="10"/>
    </row>
    <row r="163" spans="1:20" ht="103.5" customHeight="1">
      <c r="A163" s="56"/>
      <c r="B163" s="26" t="s">
        <v>49</v>
      </c>
      <c r="C163" s="26" t="s">
        <v>50</v>
      </c>
      <c r="D163" s="26" t="s">
        <v>48</v>
      </c>
      <c r="E163" s="26" t="s">
        <v>4</v>
      </c>
      <c r="F163" s="26" t="s">
        <v>5</v>
      </c>
      <c r="G163" s="26" t="s">
        <v>6</v>
      </c>
      <c r="H163" s="26" t="s">
        <v>12</v>
      </c>
      <c r="I163" s="26" t="s">
        <v>13</v>
      </c>
      <c r="J163" s="26" t="s">
        <v>14</v>
      </c>
      <c r="K163" s="26" t="s">
        <v>15</v>
      </c>
      <c r="L163" s="26" t="s">
        <v>16</v>
      </c>
      <c r="M163" s="26" t="s">
        <v>17</v>
      </c>
      <c r="N163" s="26" t="s">
        <v>18</v>
      </c>
      <c r="O163" s="26" t="s">
        <v>19</v>
      </c>
      <c r="P163" s="26" t="s">
        <v>20</v>
      </c>
      <c r="Q163" s="29"/>
      <c r="R163" s="29"/>
      <c r="S163" s="29"/>
      <c r="T163" s="10"/>
    </row>
    <row r="164" spans="1:20">
      <c r="A164" s="56" t="s">
        <v>49</v>
      </c>
      <c r="B164" s="48" t="s">
        <v>53</v>
      </c>
      <c r="C164" s="15">
        <f>'Приложение 1'!C162/2</f>
        <v>5</v>
      </c>
      <c r="D164" s="15">
        <f>'Приложение 1'!D162/2</f>
        <v>16</v>
      </c>
      <c r="E164" s="15">
        <f>'Приложение 1'!E162/2</f>
        <v>32</v>
      </c>
      <c r="F164" s="15">
        <f>'Приложение 1'!F162/2</f>
        <v>48</v>
      </c>
      <c r="G164" s="15">
        <f>'Приложение 1'!G162/2</f>
        <v>64</v>
      </c>
      <c r="H164" s="15">
        <f>'Приложение 1'!H162/2</f>
        <v>80</v>
      </c>
      <c r="I164" s="15">
        <f>'Приложение 1'!I162/2</f>
        <v>80</v>
      </c>
      <c r="J164" s="15">
        <f>'Приложение 1'!J162/2</f>
        <v>80</v>
      </c>
      <c r="K164" s="15">
        <f>'Приложение 1'!K162/2</f>
        <v>96</v>
      </c>
      <c r="L164" s="15">
        <f>'Приложение 1'!L162/2</f>
        <v>112</v>
      </c>
      <c r="M164" s="15">
        <f>'Приложение 1'!M162/2</f>
        <v>128</v>
      </c>
      <c r="N164" s="15">
        <f>'Приложение 1'!N162/2</f>
        <v>144</v>
      </c>
      <c r="O164" s="15">
        <f>'Приложение 1'!O162/2</f>
        <v>160</v>
      </c>
      <c r="P164" s="15">
        <f>'Приложение 1'!P162/2</f>
        <v>176</v>
      </c>
      <c r="Q164" s="21"/>
      <c r="R164" s="21"/>
      <c r="S164" s="21"/>
      <c r="T164" s="10"/>
    </row>
    <row r="165" spans="1:20">
      <c r="A165" s="56" t="s">
        <v>50</v>
      </c>
      <c r="B165" s="15">
        <f>'Приложение 1'!B163/2</f>
        <v>5</v>
      </c>
      <c r="C165" s="48" t="s">
        <v>53</v>
      </c>
      <c r="D165" s="15">
        <f>'Приложение 1'!D163/2</f>
        <v>16</v>
      </c>
      <c r="E165" s="15">
        <f>'Приложение 1'!E163/2</f>
        <v>32</v>
      </c>
      <c r="F165" s="15">
        <f>'Приложение 1'!F163/2</f>
        <v>48</v>
      </c>
      <c r="G165" s="15">
        <f>'Приложение 1'!G163/2</f>
        <v>64</v>
      </c>
      <c r="H165" s="15">
        <f>'Приложение 1'!H163/2</f>
        <v>80</v>
      </c>
      <c r="I165" s="15">
        <f>'Приложение 1'!I163/2</f>
        <v>80</v>
      </c>
      <c r="J165" s="15">
        <f>'Приложение 1'!J163/2</f>
        <v>80</v>
      </c>
      <c r="K165" s="15">
        <f>'Приложение 1'!K163/2</f>
        <v>96</v>
      </c>
      <c r="L165" s="15">
        <f>'Приложение 1'!L163/2</f>
        <v>112</v>
      </c>
      <c r="M165" s="15">
        <f>'Приложение 1'!M163/2</f>
        <v>128</v>
      </c>
      <c r="N165" s="15">
        <f>'Приложение 1'!N163/2</f>
        <v>144</v>
      </c>
      <c r="O165" s="15">
        <f>'Приложение 1'!O163/2</f>
        <v>160</v>
      </c>
      <c r="P165" s="15">
        <f>'Приложение 1'!P163/2</f>
        <v>176</v>
      </c>
      <c r="Q165" s="21"/>
      <c r="R165" s="21"/>
      <c r="S165" s="21"/>
      <c r="T165" s="10"/>
    </row>
    <row r="166" spans="1:20">
      <c r="A166" s="56" t="s">
        <v>48</v>
      </c>
      <c r="B166" s="15">
        <f>'Приложение 1'!B164/2</f>
        <v>16</v>
      </c>
      <c r="C166" s="15">
        <f>'Приложение 1'!C164/2</f>
        <v>16</v>
      </c>
      <c r="D166" s="48" t="s">
        <v>53</v>
      </c>
      <c r="E166" s="15">
        <f>'Приложение 1'!E164/2</f>
        <v>16</v>
      </c>
      <c r="F166" s="15">
        <f>'Приложение 1'!F164/2</f>
        <v>32</v>
      </c>
      <c r="G166" s="15">
        <f>'Приложение 1'!G164/2</f>
        <v>48</v>
      </c>
      <c r="H166" s="15">
        <f>'Приложение 1'!H164/2</f>
        <v>64</v>
      </c>
      <c r="I166" s="15">
        <f>'Приложение 1'!I164/2</f>
        <v>64</v>
      </c>
      <c r="J166" s="15">
        <f>'Приложение 1'!J164/2</f>
        <v>64</v>
      </c>
      <c r="K166" s="15">
        <f>'Приложение 1'!K164/2</f>
        <v>80</v>
      </c>
      <c r="L166" s="15">
        <f>'Приложение 1'!L164/2</f>
        <v>96</v>
      </c>
      <c r="M166" s="15">
        <f>'Приложение 1'!M164/2</f>
        <v>112</v>
      </c>
      <c r="N166" s="15">
        <f>'Приложение 1'!N164/2</f>
        <v>128</v>
      </c>
      <c r="O166" s="15">
        <f>'Приложение 1'!O164/2</f>
        <v>144</v>
      </c>
      <c r="P166" s="15">
        <f>'Приложение 1'!P164/2</f>
        <v>160</v>
      </c>
      <c r="Q166" s="21"/>
      <c r="R166" s="21"/>
      <c r="S166" s="21"/>
      <c r="T166" s="10"/>
    </row>
    <row r="167" spans="1:20">
      <c r="A167" s="56" t="s">
        <v>4</v>
      </c>
      <c r="B167" s="15">
        <f>'Приложение 1'!B165/2</f>
        <v>32</v>
      </c>
      <c r="C167" s="15">
        <f>'Приложение 1'!C165/2</f>
        <v>32</v>
      </c>
      <c r="D167" s="15">
        <f>'Приложение 1'!D165/2</f>
        <v>16</v>
      </c>
      <c r="E167" s="48" t="s">
        <v>53</v>
      </c>
      <c r="F167" s="15">
        <f>'Приложение 1'!F165/2</f>
        <v>16</v>
      </c>
      <c r="G167" s="15">
        <f>'Приложение 1'!G165/2</f>
        <v>32</v>
      </c>
      <c r="H167" s="15">
        <f>'Приложение 1'!H165/2</f>
        <v>48</v>
      </c>
      <c r="I167" s="15">
        <f>'Приложение 1'!I165/2</f>
        <v>48</v>
      </c>
      <c r="J167" s="15">
        <f>'Приложение 1'!J165/2</f>
        <v>48</v>
      </c>
      <c r="K167" s="15">
        <f>'Приложение 1'!K165/2</f>
        <v>64</v>
      </c>
      <c r="L167" s="15">
        <f>'Приложение 1'!L165/2</f>
        <v>80</v>
      </c>
      <c r="M167" s="15">
        <f>'Приложение 1'!M165/2</f>
        <v>96</v>
      </c>
      <c r="N167" s="15">
        <f>'Приложение 1'!N165/2</f>
        <v>112</v>
      </c>
      <c r="O167" s="15">
        <f>'Приложение 1'!O165/2</f>
        <v>128</v>
      </c>
      <c r="P167" s="15">
        <f>'Приложение 1'!P165/2</f>
        <v>144</v>
      </c>
      <c r="Q167" s="21"/>
      <c r="R167" s="21"/>
      <c r="S167" s="21"/>
      <c r="T167" s="10"/>
    </row>
    <row r="168" spans="1:20">
      <c r="A168" s="56" t="s">
        <v>5</v>
      </c>
      <c r="B168" s="15">
        <f>'Приложение 1'!B166/2</f>
        <v>48</v>
      </c>
      <c r="C168" s="15">
        <f>'Приложение 1'!C166/2</f>
        <v>48</v>
      </c>
      <c r="D168" s="15">
        <f>'Приложение 1'!D166/2</f>
        <v>32</v>
      </c>
      <c r="E168" s="15">
        <f>'Приложение 1'!E166/2</f>
        <v>16</v>
      </c>
      <c r="F168" s="48" t="s">
        <v>53</v>
      </c>
      <c r="G168" s="15">
        <f>'Приложение 1'!G166/2</f>
        <v>16</v>
      </c>
      <c r="H168" s="15">
        <f>'Приложение 1'!H166/2</f>
        <v>32</v>
      </c>
      <c r="I168" s="15">
        <f>'Приложение 1'!I166/2</f>
        <v>32</v>
      </c>
      <c r="J168" s="15">
        <f>'Приложение 1'!J166/2</f>
        <v>32</v>
      </c>
      <c r="K168" s="15">
        <f>'Приложение 1'!K166/2</f>
        <v>48</v>
      </c>
      <c r="L168" s="15">
        <f>'Приложение 1'!L166/2</f>
        <v>64</v>
      </c>
      <c r="M168" s="15">
        <f>'Приложение 1'!M166/2</f>
        <v>80</v>
      </c>
      <c r="N168" s="15">
        <f>'Приложение 1'!N166/2</f>
        <v>96</v>
      </c>
      <c r="O168" s="15">
        <f>'Приложение 1'!O166/2</f>
        <v>112</v>
      </c>
      <c r="P168" s="15">
        <f>'Приложение 1'!P166/2</f>
        <v>128</v>
      </c>
      <c r="Q168" s="21"/>
      <c r="R168" s="21"/>
      <c r="S168" s="21"/>
      <c r="T168" s="10"/>
    </row>
    <row r="169" spans="1:20">
      <c r="A169" s="56" t="s">
        <v>6</v>
      </c>
      <c r="B169" s="15">
        <f>'Приложение 1'!B167/2</f>
        <v>64</v>
      </c>
      <c r="C169" s="15">
        <f>'Приложение 1'!C167/2</f>
        <v>64</v>
      </c>
      <c r="D169" s="15">
        <f>'Приложение 1'!D167/2</f>
        <v>48</v>
      </c>
      <c r="E169" s="15">
        <f>'Приложение 1'!E167/2</f>
        <v>32</v>
      </c>
      <c r="F169" s="15">
        <f>'Приложение 1'!F167/2</f>
        <v>16</v>
      </c>
      <c r="G169" s="48" t="s">
        <v>53</v>
      </c>
      <c r="H169" s="15">
        <f>'Приложение 1'!H167/2</f>
        <v>16</v>
      </c>
      <c r="I169" s="15">
        <f>'Приложение 1'!I167/2</f>
        <v>16</v>
      </c>
      <c r="J169" s="15">
        <f>'Приложение 1'!J167/2</f>
        <v>16</v>
      </c>
      <c r="K169" s="15">
        <f>'Приложение 1'!K167/2</f>
        <v>32</v>
      </c>
      <c r="L169" s="15">
        <f>'Приложение 1'!L167/2</f>
        <v>48</v>
      </c>
      <c r="M169" s="15">
        <f>'Приложение 1'!M167/2</f>
        <v>64</v>
      </c>
      <c r="N169" s="15">
        <f>'Приложение 1'!N167/2</f>
        <v>80</v>
      </c>
      <c r="O169" s="15">
        <f>'Приложение 1'!O167/2</f>
        <v>96</v>
      </c>
      <c r="P169" s="15">
        <f>'Приложение 1'!P167/2</f>
        <v>112</v>
      </c>
      <c r="Q169" s="21"/>
      <c r="R169" s="21"/>
      <c r="S169" s="21"/>
      <c r="T169" s="10"/>
    </row>
    <row r="170" spans="1:20">
      <c r="A170" s="56" t="s">
        <v>12</v>
      </c>
      <c r="B170" s="15">
        <f>'Приложение 1'!B168/2</f>
        <v>80</v>
      </c>
      <c r="C170" s="15">
        <f>'Приложение 1'!C168/2</f>
        <v>80</v>
      </c>
      <c r="D170" s="15">
        <f>'Приложение 1'!D168/2</f>
        <v>64</v>
      </c>
      <c r="E170" s="15">
        <f>'Приложение 1'!E168/2</f>
        <v>48</v>
      </c>
      <c r="F170" s="15">
        <f>'Приложение 1'!F168/2</f>
        <v>32</v>
      </c>
      <c r="G170" s="15">
        <f>'Приложение 1'!G168/2</f>
        <v>16</v>
      </c>
      <c r="H170" s="48" t="s">
        <v>53</v>
      </c>
      <c r="I170" s="15">
        <f>'Приложение 1'!I168/2</f>
        <v>16</v>
      </c>
      <c r="J170" s="15">
        <f>'Приложение 1'!J168/2</f>
        <v>16</v>
      </c>
      <c r="K170" s="15">
        <f>'Приложение 1'!K168/2</f>
        <v>32</v>
      </c>
      <c r="L170" s="15">
        <f>'Приложение 1'!L168/2</f>
        <v>48</v>
      </c>
      <c r="M170" s="15">
        <f>'Приложение 1'!M168/2</f>
        <v>64</v>
      </c>
      <c r="N170" s="15">
        <f>'Приложение 1'!N168/2</f>
        <v>80</v>
      </c>
      <c r="O170" s="15">
        <f>'Приложение 1'!O168/2</f>
        <v>96</v>
      </c>
      <c r="P170" s="15">
        <f>'Приложение 1'!P168/2</f>
        <v>112</v>
      </c>
      <c r="Q170" s="21"/>
      <c r="R170" s="21"/>
      <c r="S170" s="21"/>
      <c r="T170" s="10"/>
    </row>
    <row r="171" spans="1:20">
      <c r="A171" s="56" t="s">
        <v>13</v>
      </c>
      <c r="B171" s="15">
        <f>'Приложение 1'!B169/2</f>
        <v>80</v>
      </c>
      <c r="C171" s="15">
        <f>'Приложение 1'!C169/2</f>
        <v>80</v>
      </c>
      <c r="D171" s="15">
        <f>'Приложение 1'!D169/2</f>
        <v>64</v>
      </c>
      <c r="E171" s="15">
        <f>'Приложение 1'!E169/2</f>
        <v>48</v>
      </c>
      <c r="F171" s="15">
        <f>'Приложение 1'!F169/2</f>
        <v>32</v>
      </c>
      <c r="G171" s="15">
        <f>'Приложение 1'!G169/2</f>
        <v>16</v>
      </c>
      <c r="H171" s="15">
        <f>'Приложение 1'!H169/2</f>
        <v>16</v>
      </c>
      <c r="I171" s="48" t="s">
        <v>53</v>
      </c>
      <c r="J171" s="15">
        <f>'Приложение 1'!J169/2</f>
        <v>16</v>
      </c>
      <c r="K171" s="15">
        <f>'Приложение 1'!K169/2</f>
        <v>32</v>
      </c>
      <c r="L171" s="15">
        <f>'Приложение 1'!L169/2</f>
        <v>48</v>
      </c>
      <c r="M171" s="15">
        <f>'Приложение 1'!M169/2</f>
        <v>64</v>
      </c>
      <c r="N171" s="15">
        <f>'Приложение 1'!N169/2</f>
        <v>80</v>
      </c>
      <c r="O171" s="15">
        <f>'Приложение 1'!O169/2</f>
        <v>96</v>
      </c>
      <c r="P171" s="15">
        <f>'Приложение 1'!P169/2</f>
        <v>112</v>
      </c>
      <c r="Q171" s="21"/>
      <c r="R171" s="21"/>
      <c r="S171" s="21"/>
      <c r="T171" s="10"/>
    </row>
    <row r="172" spans="1:20">
      <c r="A172" s="56" t="s">
        <v>14</v>
      </c>
      <c r="B172" s="15">
        <f>'Приложение 1'!B170/2</f>
        <v>80</v>
      </c>
      <c r="C172" s="15">
        <f>'Приложение 1'!C170/2</f>
        <v>80</v>
      </c>
      <c r="D172" s="15">
        <f>'Приложение 1'!D170/2</f>
        <v>64</v>
      </c>
      <c r="E172" s="15">
        <f>'Приложение 1'!E170/2</f>
        <v>48</v>
      </c>
      <c r="F172" s="15">
        <f>'Приложение 1'!F170/2</f>
        <v>32</v>
      </c>
      <c r="G172" s="15">
        <f>'Приложение 1'!G170/2</f>
        <v>16</v>
      </c>
      <c r="H172" s="15">
        <f>'Приложение 1'!H170/2</f>
        <v>16</v>
      </c>
      <c r="I172" s="15">
        <f>'Приложение 1'!I170/2</f>
        <v>16</v>
      </c>
      <c r="J172" s="48" t="s">
        <v>53</v>
      </c>
      <c r="K172" s="15">
        <f>'Приложение 1'!K170/2</f>
        <v>16</v>
      </c>
      <c r="L172" s="15">
        <f>'Приложение 1'!L170/2</f>
        <v>32</v>
      </c>
      <c r="M172" s="15">
        <f>'Приложение 1'!M170/2</f>
        <v>48</v>
      </c>
      <c r="N172" s="15">
        <f>'Приложение 1'!N170/2</f>
        <v>64</v>
      </c>
      <c r="O172" s="15">
        <f>'Приложение 1'!O170/2</f>
        <v>80</v>
      </c>
      <c r="P172" s="15">
        <f>'Приложение 1'!P170/2</f>
        <v>96</v>
      </c>
      <c r="Q172" s="21"/>
      <c r="R172" s="21"/>
      <c r="S172" s="21"/>
      <c r="T172" s="10"/>
    </row>
    <row r="173" spans="1:20">
      <c r="A173" s="56" t="s">
        <v>15</v>
      </c>
      <c r="B173" s="15">
        <f>'Приложение 1'!B171/2</f>
        <v>96</v>
      </c>
      <c r="C173" s="15">
        <f>'Приложение 1'!C171/2</f>
        <v>96</v>
      </c>
      <c r="D173" s="15">
        <f>'Приложение 1'!D171/2</f>
        <v>80</v>
      </c>
      <c r="E173" s="15">
        <f>'Приложение 1'!E171/2</f>
        <v>64</v>
      </c>
      <c r="F173" s="15">
        <f>'Приложение 1'!F171/2</f>
        <v>48</v>
      </c>
      <c r="G173" s="15">
        <f>'Приложение 1'!G171/2</f>
        <v>32</v>
      </c>
      <c r="H173" s="15">
        <f>'Приложение 1'!H171/2</f>
        <v>32</v>
      </c>
      <c r="I173" s="15">
        <f>'Приложение 1'!I171/2</f>
        <v>32</v>
      </c>
      <c r="J173" s="15">
        <f>'Приложение 1'!J171/2</f>
        <v>16</v>
      </c>
      <c r="K173" s="48" t="s">
        <v>53</v>
      </c>
      <c r="L173" s="15">
        <f>'Приложение 1'!L171/2</f>
        <v>16</v>
      </c>
      <c r="M173" s="15">
        <f>'Приложение 1'!M171/2</f>
        <v>32</v>
      </c>
      <c r="N173" s="15">
        <f>'Приложение 1'!N171/2</f>
        <v>48</v>
      </c>
      <c r="O173" s="15">
        <f>'Приложение 1'!O171/2</f>
        <v>64</v>
      </c>
      <c r="P173" s="15">
        <f>'Приложение 1'!P171/2</f>
        <v>80</v>
      </c>
      <c r="Q173" s="21"/>
      <c r="R173" s="21"/>
      <c r="S173" s="21"/>
      <c r="T173" s="10"/>
    </row>
    <row r="174" spans="1:20">
      <c r="A174" s="56" t="s">
        <v>16</v>
      </c>
      <c r="B174" s="15">
        <f>'Приложение 1'!B172/2</f>
        <v>112</v>
      </c>
      <c r="C174" s="15">
        <f>'Приложение 1'!C172/2</f>
        <v>112</v>
      </c>
      <c r="D174" s="15">
        <f>'Приложение 1'!D172/2</f>
        <v>96</v>
      </c>
      <c r="E174" s="15">
        <f>'Приложение 1'!E172/2</f>
        <v>80</v>
      </c>
      <c r="F174" s="15">
        <f>'Приложение 1'!F172/2</f>
        <v>64</v>
      </c>
      <c r="G174" s="15">
        <f>'Приложение 1'!G172/2</f>
        <v>48</v>
      </c>
      <c r="H174" s="15">
        <f>'Приложение 1'!H172/2</f>
        <v>48</v>
      </c>
      <c r="I174" s="15">
        <f>'Приложение 1'!I172/2</f>
        <v>48</v>
      </c>
      <c r="J174" s="15">
        <f>'Приложение 1'!J172/2</f>
        <v>32</v>
      </c>
      <c r="K174" s="15">
        <f>'Приложение 1'!K172/2</f>
        <v>16</v>
      </c>
      <c r="L174" s="48" t="s">
        <v>53</v>
      </c>
      <c r="M174" s="15">
        <f>'Приложение 1'!M172/2</f>
        <v>16</v>
      </c>
      <c r="N174" s="15">
        <f>'Приложение 1'!N172/2</f>
        <v>32</v>
      </c>
      <c r="O174" s="15">
        <f>'Приложение 1'!O172/2</f>
        <v>48</v>
      </c>
      <c r="P174" s="15">
        <f>'Приложение 1'!P172/2</f>
        <v>64</v>
      </c>
      <c r="Q174" s="21"/>
      <c r="R174" s="21"/>
      <c r="S174" s="21"/>
      <c r="T174" s="10"/>
    </row>
    <row r="175" spans="1:20">
      <c r="A175" s="56" t="s">
        <v>17</v>
      </c>
      <c r="B175" s="15">
        <f>'Приложение 1'!B173/2</f>
        <v>128</v>
      </c>
      <c r="C175" s="15">
        <f>'Приложение 1'!C173/2</f>
        <v>128</v>
      </c>
      <c r="D175" s="15">
        <f>'Приложение 1'!D173/2</f>
        <v>112</v>
      </c>
      <c r="E175" s="15">
        <f>'Приложение 1'!E173/2</f>
        <v>96</v>
      </c>
      <c r="F175" s="15">
        <f>'Приложение 1'!F173/2</f>
        <v>80</v>
      </c>
      <c r="G175" s="15">
        <f>'Приложение 1'!G173/2</f>
        <v>64</v>
      </c>
      <c r="H175" s="15">
        <f>'Приложение 1'!H173/2</f>
        <v>64</v>
      </c>
      <c r="I175" s="15">
        <f>'Приложение 1'!I173/2</f>
        <v>64</v>
      </c>
      <c r="J175" s="15">
        <f>'Приложение 1'!J173/2</f>
        <v>48</v>
      </c>
      <c r="K175" s="15">
        <f>'Приложение 1'!K173/2</f>
        <v>32</v>
      </c>
      <c r="L175" s="15">
        <f>'Приложение 1'!L173/2</f>
        <v>16</v>
      </c>
      <c r="M175" s="48" t="s">
        <v>53</v>
      </c>
      <c r="N175" s="15">
        <f>'Приложение 1'!N173/2</f>
        <v>16</v>
      </c>
      <c r="O175" s="15">
        <f>'Приложение 1'!O173/2</f>
        <v>32</v>
      </c>
      <c r="P175" s="15">
        <f>'Приложение 1'!P173/2</f>
        <v>48</v>
      </c>
      <c r="Q175" s="21"/>
      <c r="R175" s="21"/>
      <c r="S175" s="21"/>
      <c r="T175" s="10"/>
    </row>
    <row r="176" spans="1:20">
      <c r="A176" s="56" t="s">
        <v>18</v>
      </c>
      <c r="B176" s="15">
        <f>'Приложение 1'!B174/2</f>
        <v>144</v>
      </c>
      <c r="C176" s="15">
        <f>'Приложение 1'!C174/2</f>
        <v>144</v>
      </c>
      <c r="D176" s="15">
        <f>'Приложение 1'!D174/2</f>
        <v>128</v>
      </c>
      <c r="E176" s="15">
        <f>'Приложение 1'!E174/2</f>
        <v>112</v>
      </c>
      <c r="F176" s="15">
        <f>'Приложение 1'!F174/2</f>
        <v>96</v>
      </c>
      <c r="G176" s="15">
        <f>'Приложение 1'!G174/2</f>
        <v>80</v>
      </c>
      <c r="H176" s="15">
        <f>'Приложение 1'!H174/2</f>
        <v>80</v>
      </c>
      <c r="I176" s="15">
        <f>'Приложение 1'!I174/2</f>
        <v>80</v>
      </c>
      <c r="J176" s="15">
        <f>'Приложение 1'!J174/2</f>
        <v>64</v>
      </c>
      <c r="K176" s="15">
        <f>'Приложение 1'!K174/2</f>
        <v>48</v>
      </c>
      <c r="L176" s="15">
        <f>'Приложение 1'!L174/2</f>
        <v>32</v>
      </c>
      <c r="M176" s="15">
        <f>'Приложение 1'!M174/2</f>
        <v>16</v>
      </c>
      <c r="N176" s="48" t="s">
        <v>53</v>
      </c>
      <c r="O176" s="15">
        <f>'Приложение 1'!O174/2</f>
        <v>16</v>
      </c>
      <c r="P176" s="15">
        <f>'Приложение 1'!P174/2</f>
        <v>32</v>
      </c>
      <c r="Q176" s="21"/>
      <c r="R176" s="21"/>
      <c r="S176" s="21"/>
      <c r="T176" s="10"/>
    </row>
    <row r="177" spans="1:20">
      <c r="A177" s="56" t="s">
        <v>19</v>
      </c>
      <c r="B177" s="15">
        <f>'Приложение 1'!B175/2</f>
        <v>160</v>
      </c>
      <c r="C177" s="15">
        <f>'Приложение 1'!C175/2</f>
        <v>160</v>
      </c>
      <c r="D177" s="15">
        <f>'Приложение 1'!D175/2</f>
        <v>144</v>
      </c>
      <c r="E177" s="15">
        <f>'Приложение 1'!E175/2</f>
        <v>128</v>
      </c>
      <c r="F177" s="15">
        <f>'Приложение 1'!F175/2</f>
        <v>112</v>
      </c>
      <c r="G177" s="15">
        <f>'Приложение 1'!G175/2</f>
        <v>96</v>
      </c>
      <c r="H177" s="15">
        <f>'Приложение 1'!H175/2</f>
        <v>96</v>
      </c>
      <c r="I177" s="15">
        <f>'Приложение 1'!I175/2</f>
        <v>96</v>
      </c>
      <c r="J177" s="15">
        <f>'Приложение 1'!J175/2</f>
        <v>80</v>
      </c>
      <c r="K177" s="15">
        <f>'Приложение 1'!K175/2</f>
        <v>64</v>
      </c>
      <c r="L177" s="15">
        <f>'Приложение 1'!L175/2</f>
        <v>48</v>
      </c>
      <c r="M177" s="15">
        <f>'Приложение 1'!M175/2</f>
        <v>32</v>
      </c>
      <c r="N177" s="15">
        <f>'Приложение 1'!N175/2</f>
        <v>16</v>
      </c>
      <c r="O177" s="48" t="s">
        <v>53</v>
      </c>
      <c r="P177" s="15">
        <f>'Приложение 1'!P175/2</f>
        <v>16</v>
      </c>
      <c r="Q177" s="21"/>
      <c r="R177" s="21"/>
      <c r="S177" s="21"/>
      <c r="T177" s="10"/>
    </row>
    <row r="178" spans="1:20">
      <c r="A178" s="56" t="s">
        <v>20</v>
      </c>
      <c r="B178" s="15">
        <f>'Приложение 1'!B176/2</f>
        <v>176</v>
      </c>
      <c r="C178" s="15">
        <f>'Приложение 1'!C176/2</f>
        <v>176</v>
      </c>
      <c r="D178" s="15">
        <f>'Приложение 1'!D176/2</f>
        <v>160</v>
      </c>
      <c r="E178" s="15">
        <f>'Приложение 1'!E176/2</f>
        <v>144</v>
      </c>
      <c r="F178" s="15">
        <f>'Приложение 1'!F176/2</f>
        <v>128</v>
      </c>
      <c r="G178" s="15">
        <f>'Приложение 1'!G176/2</f>
        <v>112</v>
      </c>
      <c r="H178" s="15">
        <f>'Приложение 1'!H176/2</f>
        <v>112</v>
      </c>
      <c r="I178" s="15">
        <f>'Приложение 1'!I176/2</f>
        <v>112</v>
      </c>
      <c r="J178" s="15">
        <f>'Приложение 1'!J176/2</f>
        <v>96</v>
      </c>
      <c r="K178" s="15">
        <f>'Приложение 1'!K176/2</f>
        <v>80</v>
      </c>
      <c r="L178" s="15">
        <f>'Приложение 1'!L176/2</f>
        <v>64</v>
      </c>
      <c r="M178" s="15">
        <f>'Приложение 1'!M176/2</f>
        <v>48</v>
      </c>
      <c r="N178" s="15">
        <f>'Приложение 1'!N176/2</f>
        <v>32</v>
      </c>
      <c r="O178" s="15">
        <f>'Приложение 1'!O176/2</f>
        <v>16</v>
      </c>
      <c r="P178" s="48" t="s">
        <v>53</v>
      </c>
      <c r="Q178" s="21"/>
      <c r="R178" s="21"/>
      <c r="S178" s="21"/>
      <c r="T178" s="10"/>
    </row>
    <row r="179" spans="1:20">
      <c r="A179" s="9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 ht="88.5" customHeight="1">
      <c r="A180" s="85" t="s">
        <v>52</v>
      </c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</row>
  </sheetData>
  <mergeCells count="15">
    <mergeCell ref="A1:T1"/>
    <mergeCell ref="A6:T7"/>
    <mergeCell ref="A180:T180"/>
    <mergeCell ref="A4:T5"/>
    <mergeCell ref="P8:T8"/>
    <mergeCell ref="P31:T31"/>
    <mergeCell ref="P50:T50"/>
    <mergeCell ref="P70:T70"/>
    <mergeCell ref="P88:T88"/>
    <mergeCell ref="P100:T100"/>
    <mergeCell ref="P116:T116"/>
    <mergeCell ref="P130:T130"/>
    <mergeCell ref="P145:T145"/>
    <mergeCell ref="P161:T161"/>
    <mergeCell ref="A2:T2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rowBreaks count="1" manualBreakCount="1">
    <brk id="89" max="19" man="1"/>
  </rowBreaks>
  <ignoredErrors>
    <ignoredError sqref="B29:S29 C11:T11 B12 D12:T12 B13:C13 E13:T13 B14:D14 F14:T14 B15:E15 G15:T15 B16:F16 H16:T16 B17:G17 I17:T17 B18:H18 J18:T18 B19:I19 K19:T19 B20:J20 L20:T20 B21:K21 M21:T21 B22:L22 N22:T22 B23:M23 O23:T23 B24:N24 P24:T24 B25:O25 Q25:T25 B26:P26 R26:T26 B27:Q27 S27:T27 B28:R28 T2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T180"/>
  <sheetViews>
    <sheetView view="pageBreakPreview" zoomScale="70" zoomScaleNormal="100" zoomScaleSheetLayoutView="70" workbookViewId="0">
      <selection activeCell="A2" sqref="A2:T2"/>
    </sheetView>
  </sheetViews>
  <sheetFormatPr defaultRowHeight="15"/>
  <cols>
    <col min="1" max="1" width="19.140625" customWidth="1"/>
    <col min="17" max="19" width="9.140625" style="19"/>
  </cols>
  <sheetData>
    <row r="1" spans="1:20" ht="50.25" customHeight="1">
      <c r="A1" s="83" t="s">
        <v>101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33" customHeight="1">
      <c r="A2" s="82" t="s">
        <v>88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54.75" customHeight="1">
      <c r="A4" s="84" t="s">
        <v>65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89" t="s">
        <v>54</v>
      </c>
      <c r="Q6" s="89"/>
      <c r="R6" s="89"/>
      <c r="S6" s="89"/>
      <c r="T6" s="89"/>
    </row>
    <row r="7" spans="1:20" ht="2.2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 ht="15.75">
      <c r="A8" s="9" t="s">
        <v>76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87" customHeight="1">
      <c r="A9" s="63"/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51</v>
      </c>
      <c r="M9" s="4" t="s">
        <v>10</v>
      </c>
      <c r="N9" s="8" t="s">
        <v>21</v>
      </c>
      <c r="O9" s="8" t="s">
        <v>22</v>
      </c>
      <c r="P9" s="8" t="s">
        <v>23</v>
      </c>
      <c r="Q9" s="8" t="s">
        <v>24</v>
      </c>
      <c r="R9" s="4" t="s">
        <v>98</v>
      </c>
      <c r="S9" s="4" t="s">
        <v>26</v>
      </c>
      <c r="T9" s="4" t="s">
        <v>27</v>
      </c>
    </row>
    <row r="10" spans="1:20">
      <c r="A10" s="56" t="s">
        <v>0</v>
      </c>
      <c r="B10" s="15" t="s">
        <v>53</v>
      </c>
      <c r="C10" s="15">
        <v>9.5</v>
      </c>
      <c r="D10" s="15">
        <v>19</v>
      </c>
      <c r="E10" s="15">
        <v>26.5</v>
      </c>
      <c r="F10" s="15">
        <v>34.5</v>
      </c>
      <c r="G10" s="15">
        <v>42.5</v>
      </c>
      <c r="H10" s="15">
        <v>50.5</v>
      </c>
      <c r="I10" s="15">
        <v>58.5</v>
      </c>
      <c r="J10" s="15">
        <v>58.5</v>
      </c>
      <c r="K10" s="15">
        <v>58.5</v>
      </c>
      <c r="L10" s="15">
        <v>59</v>
      </c>
      <c r="M10" s="15">
        <v>59</v>
      </c>
      <c r="N10" s="15">
        <v>59</v>
      </c>
      <c r="O10" s="15">
        <v>59</v>
      </c>
      <c r="P10" s="15">
        <v>67</v>
      </c>
      <c r="Q10" s="15">
        <v>75</v>
      </c>
      <c r="R10" s="15">
        <v>91</v>
      </c>
      <c r="S10" s="15">
        <v>91</v>
      </c>
      <c r="T10" s="15">
        <v>99</v>
      </c>
    </row>
    <row r="11" spans="1:20">
      <c r="A11" s="56" t="s">
        <v>1</v>
      </c>
      <c r="B11" s="15">
        <v>9.5</v>
      </c>
      <c r="C11" s="15" t="s">
        <v>53</v>
      </c>
      <c r="D11" s="15">
        <v>9.5</v>
      </c>
      <c r="E11" s="15">
        <v>16.5</v>
      </c>
      <c r="F11" s="15">
        <v>25</v>
      </c>
      <c r="G11" s="15">
        <v>33</v>
      </c>
      <c r="H11" s="15">
        <v>41</v>
      </c>
      <c r="I11" s="15">
        <v>49</v>
      </c>
      <c r="J11" s="15">
        <v>49</v>
      </c>
      <c r="K11" s="15">
        <v>49</v>
      </c>
      <c r="L11" s="15">
        <v>49.5</v>
      </c>
      <c r="M11" s="15">
        <v>49.5</v>
      </c>
      <c r="N11" s="15">
        <v>49.5</v>
      </c>
      <c r="O11" s="15">
        <v>49.5</v>
      </c>
      <c r="P11" s="15">
        <v>57.5</v>
      </c>
      <c r="Q11" s="15">
        <v>65.5</v>
      </c>
      <c r="R11" s="15">
        <v>81.5</v>
      </c>
      <c r="S11" s="15">
        <v>81.5</v>
      </c>
      <c r="T11" s="15">
        <v>89.5</v>
      </c>
    </row>
    <row r="12" spans="1:20">
      <c r="A12" s="56" t="s">
        <v>2</v>
      </c>
      <c r="B12" s="15">
        <v>19</v>
      </c>
      <c r="C12" s="15">
        <v>9.5</v>
      </c>
      <c r="D12" s="15" t="s">
        <v>53</v>
      </c>
      <c r="E12" s="15">
        <v>7</v>
      </c>
      <c r="F12" s="15">
        <v>15</v>
      </c>
      <c r="G12" s="15">
        <v>23</v>
      </c>
      <c r="H12" s="15">
        <v>31.5</v>
      </c>
      <c r="I12" s="15">
        <v>39.5</v>
      </c>
      <c r="J12" s="15">
        <v>39.5</v>
      </c>
      <c r="K12" s="15">
        <v>39.5</v>
      </c>
      <c r="L12" s="15">
        <v>40</v>
      </c>
      <c r="M12" s="15">
        <v>40</v>
      </c>
      <c r="N12" s="15">
        <v>40</v>
      </c>
      <c r="O12" s="15">
        <v>40</v>
      </c>
      <c r="P12" s="15">
        <v>48</v>
      </c>
      <c r="Q12" s="15">
        <v>56</v>
      </c>
      <c r="R12" s="15">
        <v>72</v>
      </c>
      <c r="S12" s="15">
        <v>72</v>
      </c>
      <c r="T12" s="15">
        <v>80</v>
      </c>
    </row>
    <row r="13" spans="1:20">
      <c r="A13" s="56" t="s">
        <v>3</v>
      </c>
      <c r="B13" s="15">
        <v>26.5</v>
      </c>
      <c r="C13" s="15">
        <v>16.5</v>
      </c>
      <c r="D13" s="15">
        <v>7</v>
      </c>
      <c r="E13" s="15" t="s">
        <v>53</v>
      </c>
      <c r="F13" s="15">
        <v>8</v>
      </c>
      <c r="G13" s="15">
        <v>16</v>
      </c>
      <c r="H13" s="15">
        <v>24</v>
      </c>
      <c r="I13" s="15">
        <v>32</v>
      </c>
      <c r="J13" s="15">
        <v>32</v>
      </c>
      <c r="K13" s="15">
        <v>32</v>
      </c>
      <c r="L13" s="15">
        <v>33</v>
      </c>
      <c r="M13" s="15">
        <v>33</v>
      </c>
      <c r="N13" s="15">
        <v>33</v>
      </c>
      <c r="O13" s="15">
        <v>33</v>
      </c>
      <c r="P13" s="15">
        <v>41</v>
      </c>
      <c r="Q13" s="15">
        <v>49</v>
      </c>
      <c r="R13" s="15">
        <v>65</v>
      </c>
      <c r="S13" s="15">
        <v>65</v>
      </c>
      <c r="T13" s="15">
        <v>73</v>
      </c>
    </row>
    <row r="14" spans="1:20">
      <c r="A14" s="56" t="s">
        <v>4</v>
      </c>
      <c r="B14" s="15">
        <v>34.5</v>
      </c>
      <c r="C14" s="15">
        <v>25</v>
      </c>
      <c r="D14" s="15">
        <v>15</v>
      </c>
      <c r="E14" s="15">
        <v>8</v>
      </c>
      <c r="F14" s="15" t="s">
        <v>53</v>
      </c>
      <c r="G14" s="15">
        <v>8</v>
      </c>
      <c r="H14" s="15">
        <v>16</v>
      </c>
      <c r="I14" s="15">
        <v>24</v>
      </c>
      <c r="J14" s="15">
        <v>24</v>
      </c>
      <c r="K14" s="15">
        <v>24</v>
      </c>
      <c r="L14" s="15">
        <v>25</v>
      </c>
      <c r="M14" s="15">
        <v>25</v>
      </c>
      <c r="N14" s="15">
        <v>25</v>
      </c>
      <c r="O14" s="15">
        <v>25</v>
      </c>
      <c r="P14" s="15">
        <v>33</v>
      </c>
      <c r="Q14" s="15">
        <v>41</v>
      </c>
      <c r="R14" s="15">
        <v>57</v>
      </c>
      <c r="S14" s="15">
        <v>57</v>
      </c>
      <c r="T14" s="15">
        <v>65</v>
      </c>
    </row>
    <row r="15" spans="1:20">
      <c r="A15" s="56" t="s">
        <v>5</v>
      </c>
      <c r="B15" s="15">
        <v>42.5</v>
      </c>
      <c r="C15" s="15">
        <v>33</v>
      </c>
      <c r="D15" s="15">
        <v>23</v>
      </c>
      <c r="E15" s="15">
        <v>16</v>
      </c>
      <c r="F15" s="15">
        <v>8</v>
      </c>
      <c r="G15" s="15" t="s">
        <v>53</v>
      </c>
      <c r="H15" s="15">
        <v>8</v>
      </c>
      <c r="I15" s="15">
        <v>16</v>
      </c>
      <c r="J15" s="15">
        <v>16</v>
      </c>
      <c r="K15" s="15">
        <v>16</v>
      </c>
      <c r="L15" s="15">
        <v>24</v>
      </c>
      <c r="M15" s="15">
        <v>24</v>
      </c>
      <c r="N15" s="15">
        <v>24</v>
      </c>
      <c r="O15" s="15">
        <v>24</v>
      </c>
      <c r="P15" s="15">
        <v>32</v>
      </c>
      <c r="Q15" s="15">
        <v>40</v>
      </c>
      <c r="R15" s="15">
        <v>56</v>
      </c>
      <c r="S15" s="15">
        <v>56</v>
      </c>
      <c r="T15" s="15">
        <v>64</v>
      </c>
    </row>
    <row r="16" spans="1:20">
      <c r="A16" s="56" t="s">
        <v>6</v>
      </c>
      <c r="B16" s="15">
        <v>50.5</v>
      </c>
      <c r="C16" s="15">
        <v>41</v>
      </c>
      <c r="D16" s="15">
        <v>31.5</v>
      </c>
      <c r="E16" s="15">
        <v>24</v>
      </c>
      <c r="F16" s="15">
        <v>16</v>
      </c>
      <c r="G16" s="15">
        <v>8</v>
      </c>
      <c r="H16" s="15" t="s">
        <v>53</v>
      </c>
      <c r="I16" s="15">
        <v>8</v>
      </c>
      <c r="J16" s="15">
        <v>8</v>
      </c>
      <c r="K16" s="15">
        <v>8</v>
      </c>
      <c r="L16" s="15">
        <v>16</v>
      </c>
      <c r="M16" s="15">
        <v>16</v>
      </c>
      <c r="N16" s="15">
        <v>16</v>
      </c>
      <c r="O16" s="15">
        <v>16</v>
      </c>
      <c r="P16" s="15">
        <v>24</v>
      </c>
      <c r="Q16" s="15">
        <v>32</v>
      </c>
      <c r="R16" s="15">
        <v>48</v>
      </c>
      <c r="S16" s="15">
        <v>48</v>
      </c>
      <c r="T16" s="15">
        <v>56</v>
      </c>
    </row>
    <row r="17" spans="1:20">
      <c r="A17" s="56" t="s">
        <v>7</v>
      </c>
      <c r="B17" s="15">
        <v>58.5</v>
      </c>
      <c r="C17" s="15">
        <v>49</v>
      </c>
      <c r="D17" s="15">
        <v>39.5</v>
      </c>
      <c r="E17" s="15">
        <v>32</v>
      </c>
      <c r="F17" s="15">
        <v>24</v>
      </c>
      <c r="G17" s="15">
        <v>16</v>
      </c>
      <c r="H17" s="15">
        <v>8</v>
      </c>
      <c r="I17" s="15" t="s">
        <v>53</v>
      </c>
      <c r="J17" s="15">
        <v>8</v>
      </c>
      <c r="K17" s="15">
        <v>8</v>
      </c>
      <c r="L17" s="15">
        <v>8</v>
      </c>
      <c r="M17" s="15">
        <v>8</v>
      </c>
      <c r="N17" s="15">
        <v>8</v>
      </c>
      <c r="O17" s="15">
        <v>8</v>
      </c>
      <c r="P17" s="15">
        <v>16</v>
      </c>
      <c r="Q17" s="15">
        <v>24</v>
      </c>
      <c r="R17" s="15">
        <v>40</v>
      </c>
      <c r="S17" s="15">
        <v>40</v>
      </c>
      <c r="T17" s="15">
        <v>48</v>
      </c>
    </row>
    <row r="18" spans="1:20">
      <c r="A18" s="56" t="s">
        <v>8</v>
      </c>
      <c r="B18" s="15">
        <v>58.5</v>
      </c>
      <c r="C18" s="15">
        <v>49</v>
      </c>
      <c r="D18" s="15">
        <v>39.5</v>
      </c>
      <c r="E18" s="15">
        <v>32</v>
      </c>
      <c r="F18" s="15">
        <v>24</v>
      </c>
      <c r="G18" s="15">
        <v>16</v>
      </c>
      <c r="H18" s="15">
        <v>8</v>
      </c>
      <c r="I18" s="15">
        <v>8</v>
      </c>
      <c r="J18" s="15" t="s">
        <v>53</v>
      </c>
      <c r="K18" s="15">
        <v>8</v>
      </c>
      <c r="L18" s="15">
        <v>8</v>
      </c>
      <c r="M18" s="15">
        <v>8</v>
      </c>
      <c r="N18" s="15">
        <v>8</v>
      </c>
      <c r="O18" s="15">
        <v>8</v>
      </c>
      <c r="P18" s="15">
        <v>16</v>
      </c>
      <c r="Q18" s="15">
        <v>24</v>
      </c>
      <c r="R18" s="15">
        <v>40</v>
      </c>
      <c r="S18" s="15">
        <v>40</v>
      </c>
      <c r="T18" s="15">
        <v>48</v>
      </c>
    </row>
    <row r="19" spans="1:20">
      <c r="A19" s="56" t="s">
        <v>9</v>
      </c>
      <c r="B19" s="15">
        <v>58.5</v>
      </c>
      <c r="C19" s="15">
        <v>49</v>
      </c>
      <c r="D19" s="15">
        <v>39.5</v>
      </c>
      <c r="E19" s="15">
        <v>32</v>
      </c>
      <c r="F19" s="15">
        <v>24</v>
      </c>
      <c r="G19" s="15">
        <v>16</v>
      </c>
      <c r="H19" s="15">
        <v>8</v>
      </c>
      <c r="I19" s="15">
        <v>8</v>
      </c>
      <c r="J19" s="15">
        <v>8</v>
      </c>
      <c r="K19" s="15" t="s">
        <v>53</v>
      </c>
      <c r="L19" s="15">
        <v>6.5</v>
      </c>
      <c r="M19" s="15">
        <v>6.5</v>
      </c>
      <c r="N19" s="15">
        <v>6.5</v>
      </c>
      <c r="O19" s="15">
        <v>6.5</v>
      </c>
      <c r="P19" s="15">
        <v>16</v>
      </c>
      <c r="Q19" s="15">
        <v>22.5</v>
      </c>
      <c r="R19" s="15">
        <v>38.5</v>
      </c>
      <c r="S19" s="15">
        <v>38.5</v>
      </c>
      <c r="T19" s="15">
        <v>46.5</v>
      </c>
    </row>
    <row r="20" spans="1:20">
      <c r="A20" s="56" t="s">
        <v>51</v>
      </c>
      <c r="B20" s="15">
        <v>59</v>
      </c>
      <c r="C20" s="15">
        <v>49.5</v>
      </c>
      <c r="D20" s="15">
        <v>40</v>
      </c>
      <c r="E20" s="15">
        <v>33</v>
      </c>
      <c r="F20" s="15">
        <v>25</v>
      </c>
      <c r="G20" s="15">
        <v>24</v>
      </c>
      <c r="H20" s="15">
        <v>16</v>
      </c>
      <c r="I20" s="15">
        <v>8</v>
      </c>
      <c r="J20" s="15">
        <v>8</v>
      </c>
      <c r="K20" s="15">
        <v>6.5</v>
      </c>
      <c r="L20" s="15" t="s">
        <v>53</v>
      </c>
      <c r="M20" s="15">
        <v>6.5</v>
      </c>
      <c r="N20" s="15">
        <v>6.5</v>
      </c>
      <c r="O20" s="15">
        <v>6.5</v>
      </c>
      <c r="P20" s="15">
        <v>16</v>
      </c>
      <c r="Q20" s="15">
        <v>22.5</v>
      </c>
      <c r="R20" s="15">
        <v>38.5</v>
      </c>
      <c r="S20" s="15">
        <v>38.5</v>
      </c>
      <c r="T20" s="15">
        <v>46.5</v>
      </c>
    </row>
    <row r="21" spans="1:20">
      <c r="A21" s="56" t="s">
        <v>10</v>
      </c>
      <c r="B21" s="15">
        <v>59</v>
      </c>
      <c r="C21" s="15">
        <v>49.5</v>
      </c>
      <c r="D21" s="15">
        <v>40</v>
      </c>
      <c r="E21" s="15">
        <v>33</v>
      </c>
      <c r="F21" s="15">
        <v>25</v>
      </c>
      <c r="G21" s="15">
        <v>24</v>
      </c>
      <c r="H21" s="15">
        <v>16</v>
      </c>
      <c r="I21" s="15">
        <v>8</v>
      </c>
      <c r="J21" s="15">
        <v>8</v>
      </c>
      <c r="K21" s="15">
        <v>6.5</v>
      </c>
      <c r="L21" s="15">
        <v>6.5</v>
      </c>
      <c r="M21" s="15" t="s">
        <v>53</v>
      </c>
      <c r="N21" s="15">
        <v>6.5</v>
      </c>
      <c r="O21" s="15">
        <v>6.5</v>
      </c>
      <c r="P21" s="15">
        <v>16</v>
      </c>
      <c r="Q21" s="15">
        <v>22.5</v>
      </c>
      <c r="R21" s="15">
        <v>38.5</v>
      </c>
      <c r="S21" s="15">
        <v>38.5</v>
      </c>
      <c r="T21" s="15">
        <v>46.5</v>
      </c>
    </row>
    <row r="22" spans="1:20">
      <c r="A22" s="56" t="s">
        <v>21</v>
      </c>
      <c r="B22" s="15">
        <v>59</v>
      </c>
      <c r="C22" s="15">
        <v>49.5</v>
      </c>
      <c r="D22" s="15">
        <v>40</v>
      </c>
      <c r="E22" s="15">
        <v>33</v>
      </c>
      <c r="F22" s="15">
        <v>25</v>
      </c>
      <c r="G22" s="15">
        <v>24</v>
      </c>
      <c r="H22" s="15">
        <v>16</v>
      </c>
      <c r="I22" s="15">
        <v>8</v>
      </c>
      <c r="J22" s="15">
        <v>8</v>
      </c>
      <c r="K22" s="15">
        <v>6.5</v>
      </c>
      <c r="L22" s="15">
        <v>6.5</v>
      </c>
      <c r="M22" s="15">
        <v>6.5</v>
      </c>
      <c r="N22" s="15" t="s">
        <v>53</v>
      </c>
      <c r="O22" s="15">
        <v>6.5</v>
      </c>
      <c r="P22" s="15">
        <v>8</v>
      </c>
      <c r="Q22" s="15">
        <v>16</v>
      </c>
      <c r="R22" s="15">
        <v>32</v>
      </c>
      <c r="S22" s="15">
        <v>32</v>
      </c>
      <c r="T22" s="15">
        <v>40</v>
      </c>
    </row>
    <row r="23" spans="1:20">
      <c r="A23" s="56" t="s">
        <v>22</v>
      </c>
      <c r="B23" s="15">
        <v>59</v>
      </c>
      <c r="C23" s="15">
        <v>49.5</v>
      </c>
      <c r="D23" s="15">
        <v>40</v>
      </c>
      <c r="E23" s="15">
        <v>33</v>
      </c>
      <c r="F23" s="15">
        <v>25</v>
      </c>
      <c r="G23" s="15">
        <v>24</v>
      </c>
      <c r="H23" s="15">
        <v>16</v>
      </c>
      <c r="I23" s="15">
        <v>8</v>
      </c>
      <c r="J23" s="15">
        <v>8</v>
      </c>
      <c r="K23" s="15">
        <v>6.5</v>
      </c>
      <c r="L23" s="15">
        <v>6.5</v>
      </c>
      <c r="M23" s="15">
        <v>6.5</v>
      </c>
      <c r="N23" s="15">
        <v>6.5</v>
      </c>
      <c r="O23" s="15" t="s">
        <v>53</v>
      </c>
      <c r="P23" s="15">
        <v>8</v>
      </c>
      <c r="Q23" s="15">
        <v>16</v>
      </c>
      <c r="R23" s="15">
        <v>32</v>
      </c>
      <c r="S23" s="15">
        <v>32</v>
      </c>
      <c r="T23" s="15">
        <v>40</v>
      </c>
    </row>
    <row r="24" spans="1:20">
      <c r="A24" s="56" t="s">
        <v>23</v>
      </c>
      <c r="B24" s="15">
        <v>67</v>
      </c>
      <c r="C24" s="15">
        <v>57.5</v>
      </c>
      <c r="D24" s="15">
        <v>48</v>
      </c>
      <c r="E24" s="15">
        <v>41</v>
      </c>
      <c r="F24" s="15">
        <v>33</v>
      </c>
      <c r="G24" s="15">
        <v>32</v>
      </c>
      <c r="H24" s="15">
        <v>24</v>
      </c>
      <c r="I24" s="15">
        <v>16</v>
      </c>
      <c r="J24" s="15">
        <v>16</v>
      </c>
      <c r="K24" s="15">
        <v>16</v>
      </c>
      <c r="L24" s="15">
        <v>16</v>
      </c>
      <c r="M24" s="15">
        <v>16</v>
      </c>
      <c r="N24" s="15">
        <v>8</v>
      </c>
      <c r="O24" s="15">
        <v>8</v>
      </c>
      <c r="P24" s="15" t="s">
        <v>53</v>
      </c>
      <c r="Q24" s="15">
        <v>8</v>
      </c>
      <c r="R24" s="15">
        <v>24</v>
      </c>
      <c r="S24" s="15">
        <v>24</v>
      </c>
      <c r="T24" s="15">
        <v>32</v>
      </c>
    </row>
    <row r="25" spans="1:20">
      <c r="A25" s="56" t="s">
        <v>24</v>
      </c>
      <c r="B25" s="15">
        <v>75</v>
      </c>
      <c r="C25" s="15">
        <v>65.5</v>
      </c>
      <c r="D25" s="15">
        <v>56</v>
      </c>
      <c r="E25" s="15">
        <v>49</v>
      </c>
      <c r="F25" s="15">
        <v>41</v>
      </c>
      <c r="G25" s="15">
        <v>40</v>
      </c>
      <c r="H25" s="15">
        <v>32</v>
      </c>
      <c r="I25" s="15">
        <v>24</v>
      </c>
      <c r="J25" s="15">
        <v>24</v>
      </c>
      <c r="K25" s="15">
        <v>22.5</v>
      </c>
      <c r="L25" s="15">
        <v>22.5</v>
      </c>
      <c r="M25" s="15">
        <v>22.5</v>
      </c>
      <c r="N25" s="15">
        <v>16</v>
      </c>
      <c r="O25" s="15">
        <v>16</v>
      </c>
      <c r="P25" s="15">
        <v>8</v>
      </c>
      <c r="Q25" s="15" t="s">
        <v>53</v>
      </c>
      <c r="R25" s="15">
        <v>16</v>
      </c>
      <c r="S25" s="15">
        <v>16</v>
      </c>
      <c r="T25" s="15">
        <v>24</v>
      </c>
    </row>
    <row r="26" spans="1:20" s="19" customFormat="1">
      <c r="A26" s="57" t="s">
        <v>98</v>
      </c>
      <c r="B26" s="15">
        <v>91</v>
      </c>
      <c r="C26" s="15">
        <v>81.5</v>
      </c>
      <c r="D26" s="15">
        <v>72</v>
      </c>
      <c r="E26" s="15">
        <v>65</v>
      </c>
      <c r="F26" s="15">
        <v>57</v>
      </c>
      <c r="G26" s="15">
        <v>56</v>
      </c>
      <c r="H26" s="15">
        <v>48</v>
      </c>
      <c r="I26" s="15">
        <v>40</v>
      </c>
      <c r="J26" s="15">
        <v>40</v>
      </c>
      <c r="K26" s="15">
        <v>38.5</v>
      </c>
      <c r="L26" s="15">
        <v>38.5</v>
      </c>
      <c r="M26" s="15">
        <v>38.5</v>
      </c>
      <c r="N26" s="15">
        <v>32</v>
      </c>
      <c r="O26" s="15">
        <v>32</v>
      </c>
      <c r="P26" s="15">
        <v>24</v>
      </c>
      <c r="Q26" s="15">
        <v>16</v>
      </c>
      <c r="R26" s="15" t="s">
        <v>53</v>
      </c>
      <c r="S26" s="15">
        <v>8</v>
      </c>
      <c r="T26" s="15">
        <v>8</v>
      </c>
    </row>
    <row r="27" spans="1:20" s="19" customFormat="1">
      <c r="A27" s="57" t="s">
        <v>26</v>
      </c>
      <c r="B27" s="15">
        <v>91</v>
      </c>
      <c r="C27" s="15">
        <v>81.5</v>
      </c>
      <c r="D27" s="15">
        <v>72</v>
      </c>
      <c r="E27" s="15">
        <v>65</v>
      </c>
      <c r="F27" s="15">
        <v>57</v>
      </c>
      <c r="G27" s="15">
        <v>56</v>
      </c>
      <c r="H27" s="15">
        <v>48</v>
      </c>
      <c r="I27" s="15">
        <v>40</v>
      </c>
      <c r="J27" s="15">
        <v>40</v>
      </c>
      <c r="K27" s="15">
        <v>38.5</v>
      </c>
      <c r="L27" s="15">
        <v>38.5</v>
      </c>
      <c r="M27" s="15">
        <v>38.5</v>
      </c>
      <c r="N27" s="15">
        <v>32</v>
      </c>
      <c r="O27" s="15">
        <v>32</v>
      </c>
      <c r="P27" s="15">
        <v>24</v>
      </c>
      <c r="Q27" s="15">
        <v>16</v>
      </c>
      <c r="R27" s="15">
        <v>8</v>
      </c>
      <c r="S27" s="15" t="s">
        <v>53</v>
      </c>
      <c r="T27" s="15">
        <v>8</v>
      </c>
    </row>
    <row r="28" spans="1:20" s="19" customFormat="1">
      <c r="A28" s="57" t="s">
        <v>27</v>
      </c>
      <c r="B28" s="15">
        <v>99</v>
      </c>
      <c r="C28" s="15">
        <v>89.5</v>
      </c>
      <c r="D28" s="15">
        <v>80</v>
      </c>
      <c r="E28" s="15">
        <v>73</v>
      </c>
      <c r="F28" s="15">
        <v>65</v>
      </c>
      <c r="G28" s="15">
        <v>64</v>
      </c>
      <c r="H28" s="15">
        <v>56</v>
      </c>
      <c r="I28" s="15">
        <v>48</v>
      </c>
      <c r="J28" s="15">
        <v>48</v>
      </c>
      <c r="K28" s="15">
        <v>46.5</v>
      </c>
      <c r="L28" s="15">
        <v>46.5</v>
      </c>
      <c r="M28" s="15">
        <v>46.5</v>
      </c>
      <c r="N28" s="15">
        <v>40</v>
      </c>
      <c r="O28" s="15">
        <v>40</v>
      </c>
      <c r="P28" s="15">
        <v>32</v>
      </c>
      <c r="Q28" s="15">
        <v>24</v>
      </c>
      <c r="R28" s="15">
        <v>8</v>
      </c>
      <c r="S28" s="15">
        <v>8</v>
      </c>
      <c r="T28" s="15" t="s">
        <v>53</v>
      </c>
    </row>
    <row r="29" spans="1:20">
      <c r="A29" s="77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>
      <c r="A30" s="77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69"/>
      <c r="N30" s="69"/>
      <c r="O30" s="69"/>
      <c r="P30" s="81" t="s">
        <v>55</v>
      </c>
      <c r="Q30" s="81"/>
      <c r="R30" s="81"/>
      <c r="S30" s="81"/>
      <c r="T30" s="81"/>
    </row>
    <row r="31" spans="1:20">
      <c r="A31" s="77" t="s">
        <v>77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0"/>
      <c r="P31" s="70"/>
      <c r="Q31" s="70"/>
      <c r="R31" s="70"/>
      <c r="S31" s="70"/>
      <c r="T31" s="78"/>
    </row>
    <row r="32" spans="1:20" ht="111" customHeight="1">
      <c r="A32" s="56"/>
      <c r="B32" s="26" t="s">
        <v>11</v>
      </c>
      <c r="C32" s="26" t="s">
        <v>10</v>
      </c>
      <c r="D32" s="26" t="s">
        <v>9</v>
      </c>
      <c r="E32" s="26" t="s">
        <v>8</v>
      </c>
      <c r="F32" s="26" t="s">
        <v>7</v>
      </c>
      <c r="G32" s="26" t="s">
        <v>6</v>
      </c>
      <c r="H32" s="26" t="s">
        <v>12</v>
      </c>
      <c r="I32" s="26" t="s">
        <v>13</v>
      </c>
      <c r="J32" s="26" t="s">
        <v>14</v>
      </c>
      <c r="K32" s="26" t="s">
        <v>15</v>
      </c>
      <c r="L32" s="26" t="s">
        <v>16</v>
      </c>
      <c r="M32" s="26" t="s">
        <v>17</v>
      </c>
      <c r="N32" s="26" t="s">
        <v>18</v>
      </c>
      <c r="O32" s="26" t="s">
        <v>19</v>
      </c>
      <c r="P32" s="26" t="s">
        <v>20</v>
      </c>
      <c r="Q32" s="29"/>
      <c r="R32" s="29"/>
      <c r="S32" s="29"/>
      <c r="T32" s="78"/>
    </row>
    <row r="33" spans="1:20">
      <c r="A33" s="56" t="s">
        <v>11</v>
      </c>
      <c r="B33" s="15" t="s">
        <v>53</v>
      </c>
      <c r="C33" s="15">
        <v>6.5</v>
      </c>
      <c r="D33" s="15">
        <v>6.5</v>
      </c>
      <c r="E33" s="15">
        <v>8</v>
      </c>
      <c r="F33" s="15">
        <v>8</v>
      </c>
      <c r="G33" s="15">
        <v>16</v>
      </c>
      <c r="H33" s="15">
        <v>24</v>
      </c>
      <c r="I33" s="15">
        <v>24</v>
      </c>
      <c r="J33" s="15">
        <v>24</v>
      </c>
      <c r="K33" s="15">
        <v>32</v>
      </c>
      <c r="L33" s="15">
        <v>40</v>
      </c>
      <c r="M33" s="15">
        <v>48</v>
      </c>
      <c r="N33" s="15">
        <v>56</v>
      </c>
      <c r="O33" s="15">
        <v>64</v>
      </c>
      <c r="P33" s="15">
        <v>72</v>
      </c>
      <c r="Q33" s="21"/>
      <c r="R33" s="21"/>
      <c r="S33" s="21"/>
      <c r="T33" s="78"/>
    </row>
    <row r="34" spans="1:20">
      <c r="A34" s="56" t="s">
        <v>10</v>
      </c>
      <c r="B34" s="15">
        <v>6.5</v>
      </c>
      <c r="C34" s="15" t="s">
        <v>53</v>
      </c>
      <c r="D34" s="15">
        <v>6.5</v>
      </c>
      <c r="E34" s="15">
        <v>8</v>
      </c>
      <c r="F34" s="15">
        <v>8</v>
      </c>
      <c r="G34" s="15">
        <v>16</v>
      </c>
      <c r="H34" s="15">
        <v>24</v>
      </c>
      <c r="I34" s="15">
        <v>24</v>
      </c>
      <c r="J34" s="15">
        <v>24</v>
      </c>
      <c r="K34" s="15">
        <v>32</v>
      </c>
      <c r="L34" s="15">
        <v>40</v>
      </c>
      <c r="M34" s="15">
        <v>48</v>
      </c>
      <c r="N34" s="15">
        <v>56</v>
      </c>
      <c r="O34" s="15">
        <v>64</v>
      </c>
      <c r="P34" s="15">
        <v>72</v>
      </c>
      <c r="Q34" s="21"/>
      <c r="R34" s="21"/>
      <c r="S34" s="21"/>
      <c r="T34" s="78"/>
    </row>
    <row r="35" spans="1:20">
      <c r="A35" s="56" t="s">
        <v>9</v>
      </c>
      <c r="B35" s="15">
        <v>6.5</v>
      </c>
      <c r="C35" s="15">
        <v>6.5</v>
      </c>
      <c r="D35" s="15" t="s">
        <v>53</v>
      </c>
      <c r="E35" s="15">
        <v>8</v>
      </c>
      <c r="F35" s="15">
        <v>8</v>
      </c>
      <c r="G35" s="15">
        <v>8</v>
      </c>
      <c r="H35" s="15">
        <v>16</v>
      </c>
      <c r="I35" s="15">
        <v>16</v>
      </c>
      <c r="J35" s="15">
        <v>16</v>
      </c>
      <c r="K35" s="15">
        <v>24</v>
      </c>
      <c r="L35" s="15">
        <v>32</v>
      </c>
      <c r="M35" s="15">
        <v>40</v>
      </c>
      <c r="N35" s="15">
        <v>48</v>
      </c>
      <c r="O35" s="15">
        <v>56</v>
      </c>
      <c r="P35" s="15">
        <v>64</v>
      </c>
      <c r="Q35" s="21"/>
      <c r="R35" s="21"/>
      <c r="S35" s="21"/>
      <c r="T35" s="78"/>
    </row>
    <row r="36" spans="1:20">
      <c r="A36" s="56" t="s">
        <v>8</v>
      </c>
      <c r="B36" s="15">
        <v>8</v>
      </c>
      <c r="C36" s="15">
        <v>8</v>
      </c>
      <c r="D36" s="15">
        <v>8</v>
      </c>
      <c r="E36" s="15" t="s">
        <v>53</v>
      </c>
      <c r="F36" s="15">
        <v>8</v>
      </c>
      <c r="G36" s="15">
        <v>8</v>
      </c>
      <c r="H36" s="15">
        <v>16</v>
      </c>
      <c r="I36" s="15">
        <v>16</v>
      </c>
      <c r="J36" s="15">
        <v>16</v>
      </c>
      <c r="K36" s="15">
        <v>24</v>
      </c>
      <c r="L36" s="15">
        <v>32</v>
      </c>
      <c r="M36" s="15">
        <v>40</v>
      </c>
      <c r="N36" s="15">
        <v>48</v>
      </c>
      <c r="O36" s="15">
        <v>56</v>
      </c>
      <c r="P36" s="15">
        <v>64</v>
      </c>
      <c r="Q36" s="21"/>
      <c r="R36" s="21"/>
      <c r="S36" s="21"/>
      <c r="T36" s="78"/>
    </row>
    <row r="37" spans="1:20">
      <c r="A37" s="56" t="s">
        <v>7</v>
      </c>
      <c r="B37" s="15">
        <v>8</v>
      </c>
      <c r="C37" s="15">
        <v>8</v>
      </c>
      <c r="D37" s="15">
        <v>8</v>
      </c>
      <c r="E37" s="15">
        <v>8</v>
      </c>
      <c r="F37" s="15" t="s">
        <v>53</v>
      </c>
      <c r="G37" s="15">
        <v>8</v>
      </c>
      <c r="H37" s="15">
        <v>16</v>
      </c>
      <c r="I37" s="15">
        <v>16</v>
      </c>
      <c r="J37" s="15">
        <v>16</v>
      </c>
      <c r="K37" s="15">
        <v>24</v>
      </c>
      <c r="L37" s="15">
        <v>32</v>
      </c>
      <c r="M37" s="15">
        <v>40</v>
      </c>
      <c r="N37" s="15">
        <v>48</v>
      </c>
      <c r="O37" s="15">
        <v>56</v>
      </c>
      <c r="P37" s="15">
        <v>64</v>
      </c>
      <c r="Q37" s="21"/>
      <c r="R37" s="21"/>
      <c r="S37" s="21"/>
      <c r="T37" s="78"/>
    </row>
    <row r="38" spans="1:20">
      <c r="A38" s="56" t="s">
        <v>6</v>
      </c>
      <c r="B38" s="15">
        <v>16</v>
      </c>
      <c r="C38" s="15">
        <v>16</v>
      </c>
      <c r="D38" s="15">
        <v>8</v>
      </c>
      <c r="E38" s="15">
        <v>8</v>
      </c>
      <c r="F38" s="15">
        <v>8</v>
      </c>
      <c r="G38" s="15" t="s">
        <v>53</v>
      </c>
      <c r="H38" s="15">
        <v>8</v>
      </c>
      <c r="I38" s="15">
        <v>8</v>
      </c>
      <c r="J38" s="15">
        <v>8</v>
      </c>
      <c r="K38" s="15">
        <v>16</v>
      </c>
      <c r="L38" s="15">
        <v>24</v>
      </c>
      <c r="M38" s="15">
        <v>32</v>
      </c>
      <c r="N38" s="15">
        <v>40</v>
      </c>
      <c r="O38" s="15">
        <v>48</v>
      </c>
      <c r="P38" s="15">
        <v>56</v>
      </c>
      <c r="Q38" s="21"/>
      <c r="R38" s="21"/>
      <c r="S38" s="21"/>
      <c r="T38" s="78"/>
    </row>
    <row r="39" spans="1:20">
      <c r="A39" s="56" t="s">
        <v>12</v>
      </c>
      <c r="B39" s="15">
        <v>24</v>
      </c>
      <c r="C39" s="15">
        <v>24</v>
      </c>
      <c r="D39" s="15">
        <v>16</v>
      </c>
      <c r="E39" s="15">
        <v>16</v>
      </c>
      <c r="F39" s="15">
        <v>16</v>
      </c>
      <c r="G39" s="15">
        <v>8</v>
      </c>
      <c r="H39" s="15" t="s">
        <v>53</v>
      </c>
      <c r="I39" s="15">
        <v>8</v>
      </c>
      <c r="J39" s="15">
        <v>8</v>
      </c>
      <c r="K39" s="15">
        <v>8</v>
      </c>
      <c r="L39" s="15">
        <v>16</v>
      </c>
      <c r="M39" s="15">
        <v>24</v>
      </c>
      <c r="N39" s="15">
        <v>32</v>
      </c>
      <c r="O39" s="15">
        <v>40</v>
      </c>
      <c r="P39" s="15">
        <v>48</v>
      </c>
      <c r="Q39" s="21"/>
      <c r="R39" s="21"/>
      <c r="S39" s="21"/>
      <c r="T39" s="78"/>
    </row>
    <row r="40" spans="1:20">
      <c r="A40" s="56" t="s">
        <v>13</v>
      </c>
      <c r="B40" s="15">
        <v>24</v>
      </c>
      <c r="C40" s="15">
        <v>24</v>
      </c>
      <c r="D40" s="15">
        <v>16</v>
      </c>
      <c r="E40" s="15">
        <v>16</v>
      </c>
      <c r="F40" s="15">
        <v>16</v>
      </c>
      <c r="G40" s="15">
        <v>8</v>
      </c>
      <c r="H40" s="15">
        <v>8</v>
      </c>
      <c r="I40" s="15" t="s">
        <v>53</v>
      </c>
      <c r="J40" s="15">
        <v>8</v>
      </c>
      <c r="K40" s="15">
        <v>8</v>
      </c>
      <c r="L40" s="15">
        <v>16</v>
      </c>
      <c r="M40" s="15">
        <v>24</v>
      </c>
      <c r="N40" s="15">
        <v>32</v>
      </c>
      <c r="O40" s="15">
        <v>40</v>
      </c>
      <c r="P40" s="15">
        <v>48</v>
      </c>
      <c r="Q40" s="21"/>
      <c r="R40" s="21"/>
      <c r="S40" s="21"/>
      <c r="T40" s="78"/>
    </row>
    <row r="41" spans="1:20">
      <c r="A41" s="56" t="s">
        <v>14</v>
      </c>
      <c r="B41" s="15">
        <v>24</v>
      </c>
      <c r="C41" s="15">
        <v>24</v>
      </c>
      <c r="D41" s="15">
        <v>16</v>
      </c>
      <c r="E41" s="15">
        <v>16</v>
      </c>
      <c r="F41" s="15">
        <v>16</v>
      </c>
      <c r="G41" s="15">
        <v>8</v>
      </c>
      <c r="H41" s="15">
        <v>8</v>
      </c>
      <c r="I41" s="15">
        <v>8</v>
      </c>
      <c r="J41" s="15" t="s">
        <v>53</v>
      </c>
      <c r="K41" s="15">
        <v>8</v>
      </c>
      <c r="L41" s="15">
        <v>16</v>
      </c>
      <c r="M41" s="15">
        <v>24</v>
      </c>
      <c r="N41" s="15">
        <v>32</v>
      </c>
      <c r="O41" s="15">
        <v>40</v>
      </c>
      <c r="P41" s="15">
        <v>48</v>
      </c>
      <c r="Q41" s="21"/>
      <c r="R41" s="21"/>
      <c r="S41" s="21"/>
      <c r="T41" s="78"/>
    </row>
    <row r="42" spans="1:20">
      <c r="A42" s="56" t="s">
        <v>15</v>
      </c>
      <c r="B42" s="15">
        <v>32</v>
      </c>
      <c r="C42" s="15">
        <v>32</v>
      </c>
      <c r="D42" s="15">
        <v>24</v>
      </c>
      <c r="E42" s="15">
        <v>24</v>
      </c>
      <c r="F42" s="15">
        <v>24</v>
      </c>
      <c r="G42" s="15">
        <v>16</v>
      </c>
      <c r="H42" s="15">
        <v>8</v>
      </c>
      <c r="I42" s="15">
        <v>8</v>
      </c>
      <c r="J42" s="15">
        <v>8</v>
      </c>
      <c r="K42" s="15" t="s">
        <v>53</v>
      </c>
      <c r="L42" s="15">
        <v>8</v>
      </c>
      <c r="M42" s="15">
        <v>16</v>
      </c>
      <c r="N42" s="15">
        <v>24</v>
      </c>
      <c r="O42" s="15">
        <v>32</v>
      </c>
      <c r="P42" s="15">
        <v>40</v>
      </c>
      <c r="Q42" s="21"/>
      <c r="R42" s="21"/>
      <c r="S42" s="21"/>
      <c r="T42" s="78"/>
    </row>
    <row r="43" spans="1:20">
      <c r="A43" s="56" t="s">
        <v>16</v>
      </c>
      <c r="B43" s="15">
        <v>40</v>
      </c>
      <c r="C43" s="15">
        <v>40</v>
      </c>
      <c r="D43" s="15">
        <v>32</v>
      </c>
      <c r="E43" s="15">
        <v>32</v>
      </c>
      <c r="F43" s="15">
        <v>32</v>
      </c>
      <c r="G43" s="15">
        <v>24</v>
      </c>
      <c r="H43" s="15">
        <v>16</v>
      </c>
      <c r="I43" s="15">
        <v>16</v>
      </c>
      <c r="J43" s="15">
        <v>16</v>
      </c>
      <c r="K43" s="15">
        <v>8</v>
      </c>
      <c r="L43" s="15" t="s">
        <v>53</v>
      </c>
      <c r="M43" s="15">
        <v>8</v>
      </c>
      <c r="N43" s="15">
        <v>16</v>
      </c>
      <c r="O43" s="15">
        <v>24</v>
      </c>
      <c r="P43" s="15">
        <v>32</v>
      </c>
      <c r="Q43" s="21"/>
      <c r="R43" s="21"/>
      <c r="S43" s="21"/>
      <c r="T43" s="78"/>
    </row>
    <row r="44" spans="1:20">
      <c r="A44" s="56" t="s">
        <v>17</v>
      </c>
      <c r="B44" s="15">
        <v>48</v>
      </c>
      <c r="C44" s="15">
        <v>48</v>
      </c>
      <c r="D44" s="15">
        <v>40</v>
      </c>
      <c r="E44" s="15">
        <v>40</v>
      </c>
      <c r="F44" s="15">
        <v>40</v>
      </c>
      <c r="G44" s="15">
        <v>32</v>
      </c>
      <c r="H44" s="15">
        <v>24</v>
      </c>
      <c r="I44" s="15">
        <v>24</v>
      </c>
      <c r="J44" s="15">
        <v>24</v>
      </c>
      <c r="K44" s="15">
        <v>16</v>
      </c>
      <c r="L44" s="15">
        <v>8</v>
      </c>
      <c r="M44" s="15" t="s">
        <v>53</v>
      </c>
      <c r="N44" s="15">
        <v>8</v>
      </c>
      <c r="O44" s="15">
        <v>16</v>
      </c>
      <c r="P44" s="15">
        <v>24</v>
      </c>
      <c r="Q44" s="21"/>
      <c r="R44" s="21"/>
      <c r="S44" s="21"/>
      <c r="T44" s="78"/>
    </row>
    <row r="45" spans="1:20">
      <c r="A45" s="56" t="s">
        <v>18</v>
      </c>
      <c r="B45" s="15">
        <v>56</v>
      </c>
      <c r="C45" s="15">
        <v>56</v>
      </c>
      <c r="D45" s="15">
        <v>48</v>
      </c>
      <c r="E45" s="15">
        <v>48</v>
      </c>
      <c r="F45" s="15">
        <v>48</v>
      </c>
      <c r="G45" s="15">
        <v>40</v>
      </c>
      <c r="H45" s="15">
        <v>32</v>
      </c>
      <c r="I45" s="15">
        <v>32</v>
      </c>
      <c r="J45" s="15">
        <v>32</v>
      </c>
      <c r="K45" s="15">
        <v>24</v>
      </c>
      <c r="L45" s="15">
        <v>16</v>
      </c>
      <c r="M45" s="15">
        <v>8</v>
      </c>
      <c r="N45" s="15" t="s">
        <v>53</v>
      </c>
      <c r="O45" s="15">
        <v>8</v>
      </c>
      <c r="P45" s="15">
        <v>16</v>
      </c>
      <c r="Q45" s="21"/>
      <c r="R45" s="21"/>
      <c r="S45" s="21"/>
      <c r="T45" s="78"/>
    </row>
    <row r="46" spans="1:20">
      <c r="A46" s="56" t="s">
        <v>19</v>
      </c>
      <c r="B46" s="15">
        <v>64</v>
      </c>
      <c r="C46" s="15">
        <v>64</v>
      </c>
      <c r="D46" s="15">
        <v>56</v>
      </c>
      <c r="E46" s="15">
        <v>56</v>
      </c>
      <c r="F46" s="15">
        <v>56</v>
      </c>
      <c r="G46" s="15">
        <v>48</v>
      </c>
      <c r="H46" s="15">
        <v>40</v>
      </c>
      <c r="I46" s="15">
        <v>40</v>
      </c>
      <c r="J46" s="15">
        <v>40</v>
      </c>
      <c r="K46" s="15">
        <v>32</v>
      </c>
      <c r="L46" s="15">
        <v>24</v>
      </c>
      <c r="M46" s="15">
        <v>16</v>
      </c>
      <c r="N46" s="15">
        <v>8</v>
      </c>
      <c r="O46" s="15" t="s">
        <v>53</v>
      </c>
      <c r="P46" s="15">
        <v>8</v>
      </c>
      <c r="Q46" s="21"/>
      <c r="R46" s="21"/>
      <c r="S46" s="21"/>
      <c r="T46" s="78"/>
    </row>
    <row r="47" spans="1:20">
      <c r="A47" s="56" t="s">
        <v>20</v>
      </c>
      <c r="B47" s="15">
        <v>72</v>
      </c>
      <c r="C47" s="15">
        <v>72</v>
      </c>
      <c r="D47" s="15">
        <v>64</v>
      </c>
      <c r="E47" s="15">
        <v>64</v>
      </c>
      <c r="F47" s="15">
        <v>64</v>
      </c>
      <c r="G47" s="15">
        <v>56</v>
      </c>
      <c r="H47" s="15">
        <v>48</v>
      </c>
      <c r="I47" s="15">
        <v>48</v>
      </c>
      <c r="J47" s="15">
        <v>48</v>
      </c>
      <c r="K47" s="15">
        <v>40</v>
      </c>
      <c r="L47" s="15">
        <v>32</v>
      </c>
      <c r="M47" s="15">
        <v>24</v>
      </c>
      <c r="N47" s="15">
        <v>16</v>
      </c>
      <c r="O47" s="15">
        <v>8</v>
      </c>
      <c r="P47" s="15" t="s">
        <v>53</v>
      </c>
      <c r="Q47" s="21"/>
      <c r="R47" s="21"/>
      <c r="S47" s="21"/>
      <c r="T47" s="78"/>
    </row>
    <row r="48" spans="1:20">
      <c r="A48" s="77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78"/>
    </row>
    <row r="49" spans="1:20">
      <c r="A49" s="7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81" t="s">
        <v>56</v>
      </c>
      <c r="Q49" s="81"/>
      <c r="R49" s="81"/>
      <c r="S49" s="81"/>
      <c r="T49" s="81"/>
    </row>
    <row r="50" spans="1:20">
      <c r="A50" s="77" t="s">
        <v>78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70"/>
      <c r="Q50" s="70"/>
      <c r="R50" s="70"/>
      <c r="S50" s="70"/>
      <c r="T50" s="70"/>
    </row>
    <row r="51" spans="1:20" ht="104.25" customHeight="1">
      <c r="A51" s="56"/>
      <c r="B51" s="26" t="s">
        <v>11</v>
      </c>
      <c r="C51" s="26" t="s">
        <v>10</v>
      </c>
      <c r="D51" s="26" t="s">
        <v>21</v>
      </c>
      <c r="E51" s="26" t="s">
        <v>22</v>
      </c>
      <c r="F51" s="26" t="s">
        <v>23</v>
      </c>
      <c r="G51" s="26" t="s">
        <v>24</v>
      </c>
      <c r="H51" s="26" t="s">
        <v>25</v>
      </c>
      <c r="I51" s="26" t="s">
        <v>26</v>
      </c>
      <c r="J51" s="26" t="s">
        <v>27</v>
      </c>
      <c r="K51" s="26" t="s">
        <v>28</v>
      </c>
      <c r="L51" s="26" t="s">
        <v>29</v>
      </c>
      <c r="M51" s="26" t="s">
        <v>30</v>
      </c>
      <c r="N51" s="26" t="s">
        <v>31</v>
      </c>
      <c r="O51" s="26" t="s">
        <v>32</v>
      </c>
      <c r="P51" s="26" t="s">
        <v>33</v>
      </c>
      <c r="Q51" s="49" t="s">
        <v>34</v>
      </c>
      <c r="R51" s="29"/>
      <c r="S51" s="29"/>
      <c r="T51" s="79"/>
    </row>
    <row r="52" spans="1:20">
      <c r="A52" s="56" t="s">
        <v>11</v>
      </c>
      <c r="B52" s="15" t="s">
        <v>53</v>
      </c>
      <c r="C52" s="15">
        <v>6.5</v>
      </c>
      <c r="D52" s="15">
        <v>6.5</v>
      </c>
      <c r="E52" s="15">
        <v>6.5</v>
      </c>
      <c r="F52" s="15">
        <v>16</v>
      </c>
      <c r="G52" s="15">
        <v>22.5</v>
      </c>
      <c r="H52" s="15">
        <v>38.5</v>
      </c>
      <c r="I52" s="15">
        <v>38.5</v>
      </c>
      <c r="J52" s="15">
        <v>46.5</v>
      </c>
      <c r="K52" s="15">
        <v>62.5</v>
      </c>
      <c r="L52" s="15">
        <v>62.5</v>
      </c>
      <c r="M52" s="15">
        <v>62.5</v>
      </c>
      <c r="N52" s="15">
        <v>70.5</v>
      </c>
      <c r="O52" s="15">
        <v>70.5</v>
      </c>
      <c r="P52" s="15">
        <v>79</v>
      </c>
      <c r="Q52" s="15">
        <v>87</v>
      </c>
      <c r="R52" s="21"/>
      <c r="S52" s="21"/>
      <c r="T52" s="21"/>
    </row>
    <row r="53" spans="1:20">
      <c r="A53" s="56" t="s">
        <v>10</v>
      </c>
      <c r="B53" s="15">
        <v>6.5</v>
      </c>
      <c r="C53" s="15" t="s">
        <v>53</v>
      </c>
      <c r="D53" s="15">
        <v>6.5</v>
      </c>
      <c r="E53" s="15">
        <v>6.5</v>
      </c>
      <c r="F53" s="15">
        <v>16</v>
      </c>
      <c r="G53" s="15">
        <v>22.5</v>
      </c>
      <c r="H53" s="15">
        <v>38.5</v>
      </c>
      <c r="I53" s="15">
        <v>38.5</v>
      </c>
      <c r="J53" s="15">
        <v>46.5</v>
      </c>
      <c r="K53" s="15">
        <v>62.5</v>
      </c>
      <c r="L53" s="15">
        <v>62.5</v>
      </c>
      <c r="M53" s="15">
        <v>62.5</v>
      </c>
      <c r="N53" s="15">
        <v>70.5</v>
      </c>
      <c r="O53" s="15">
        <v>70.5</v>
      </c>
      <c r="P53" s="15">
        <v>79</v>
      </c>
      <c r="Q53" s="15">
        <v>87</v>
      </c>
      <c r="R53" s="21"/>
      <c r="S53" s="21"/>
      <c r="T53" s="21"/>
    </row>
    <row r="54" spans="1:20">
      <c r="A54" s="56" t="s">
        <v>21</v>
      </c>
      <c r="B54" s="15">
        <v>6.5</v>
      </c>
      <c r="C54" s="15">
        <v>6.5</v>
      </c>
      <c r="D54" s="15" t="s">
        <v>53</v>
      </c>
      <c r="E54" s="15">
        <v>6.5</v>
      </c>
      <c r="F54" s="15">
        <v>8</v>
      </c>
      <c r="G54" s="15">
        <v>16</v>
      </c>
      <c r="H54" s="15">
        <v>32</v>
      </c>
      <c r="I54" s="15">
        <v>32</v>
      </c>
      <c r="J54" s="15">
        <v>40</v>
      </c>
      <c r="K54" s="15">
        <v>56</v>
      </c>
      <c r="L54" s="15">
        <v>56</v>
      </c>
      <c r="M54" s="15">
        <v>56</v>
      </c>
      <c r="N54" s="15">
        <v>64</v>
      </c>
      <c r="O54" s="15">
        <v>64</v>
      </c>
      <c r="P54" s="15">
        <v>72.5</v>
      </c>
      <c r="Q54" s="15">
        <v>80.5</v>
      </c>
      <c r="R54" s="21"/>
      <c r="S54" s="21"/>
      <c r="T54" s="21"/>
    </row>
    <row r="55" spans="1:20">
      <c r="A55" s="56" t="s">
        <v>22</v>
      </c>
      <c r="B55" s="15">
        <v>6.5</v>
      </c>
      <c r="C55" s="15">
        <v>6.5</v>
      </c>
      <c r="D55" s="15">
        <v>6.5</v>
      </c>
      <c r="E55" s="15" t="s">
        <v>53</v>
      </c>
      <c r="F55" s="15">
        <v>8</v>
      </c>
      <c r="G55" s="15">
        <v>16</v>
      </c>
      <c r="H55" s="15">
        <v>32</v>
      </c>
      <c r="I55" s="15">
        <v>32</v>
      </c>
      <c r="J55" s="15">
        <v>40</v>
      </c>
      <c r="K55" s="15">
        <v>56</v>
      </c>
      <c r="L55" s="15">
        <v>56</v>
      </c>
      <c r="M55" s="15">
        <v>56</v>
      </c>
      <c r="N55" s="15">
        <v>64</v>
      </c>
      <c r="O55" s="15">
        <v>64</v>
      </c>
      <c r="P55" s="15">
        <v>72.5</v>
      </c>
      <c r="Q55" s="15">
        <v>80.5</v>
      </c>
      <c r="R55" s="21"/>
      <c r="S55" s="21"/>
      <c r="T55" s="21"/>
    </row>
    <row r="56" spans="1:20">
      <c r="A56" s="56" t="s">
        <v>23</v>
      </c>
      <c r="B56" s="15">
        <v>16</v>
      </c>
      <c r="C56" s="15">
        <v>16</v>
      </c>
      <c r="D56" s="15">
        <v>8</v>
      </c>
      <c r="E56" s="15">
        <v>8</v>
      </c>
      <c r="F56" s="15" t="s">
        <v>53</v>
      </c>
      <c r="G56" s="15">
        <v>8</v>
      </c>
      <c r="H56" s="15">
        <v>24</v>
      </c>
      <c r="I56" s="15">
        <v>24</v>
      </c>
      <c r="J56" s="15">
        <v>32</v>
      </c>
      <c r="K56" s="15">
        <v>48</v>
      </c>
      <c r="L56" s="15">
        <v>48</v>
      </c>
      <c r="M56" s="15">
        <v>48</v>
      </c>
      <c r="N56" s="15">
        <v>56</v>
      </c>
      <c r="O56" s="15">
        <v>56</v>
      </c>
      <c r="P56" s="15">
        <v>64.5</v>
      </c>
      <c r="Q56" s="15">
        <v>72.5</v>
      </c>
      <c r="R56" s="21"/>
      <c r="S56" s="21"/>
      <c r="T56" s="21"/>
    </row>
    <row r="57" spans="1:20">
      <c r="A57" s="56" t="s">
        <v>24</v>
      </c>
      <c r="B57" s="15">
        <v>22.5</v>
      </c>
      <c r="C57" s="15">
        <v>22.5</v>
      </c>
      <c r="D57" s="15">
        <v>16</v>
      </c>
      <c r="E57" s="15">
        <v>16</v>
      </c>
      <c r="F57" s="15">
        <v>8</v>
      </c>
      <c r="G57" s="15" t="s">
        <v>53</v>
      </c>
      <c r="H57" s="15">
        <v>16</v>
      </c>
      <c r="I57" s="15">
        <v>16</v>
      </c>
      <c r="J57" s="15">
        <v>24</v>
      </c>
      <c r="K57" s="15">
        <v>40</v>
      </c>
      <c r="L57" s="15">
        <v>40</v>
      </c>
      <c r="M57" s="15">
        <v>40</v>
      </c>
      <c r="N57" s="15">
        <v>48</v>
      </c>
      <c r="O57" s="15">
        <v>48</v>
      </c>
      <c r="P57" s="15">
        <v>56.5</v>
      </c>
      <c r="Q57" s="15">
        <v>64.5</v>
      </c>
      <c r="R57" s="21"/>
      <c r="S57" s="21"/>
      <c r="T57" s="21"/>
    </row>
    <row r="58" spans="1:20">
      <c r="A58" s="56" t="s">
        <v>25</v>
      </c>
      <c r="B58" s="15">
        <v>38.5</v>
      </c>
      <c r="C58" s="15">
        <v>38.5</v>
      </c>
      <c r="D58" s="15">
        <v>32</v>
      </c>
      <c r="E58" s="15">
        <v>32</v>
      </c>
      <c r="F58" s="15">
        <v>24</v>
      </c>
      <c r="G58" s="15">
        <v>16</v>
      </c>
      <c r="H58" s="15" t="s">
        <v>53</v>
      </c>
      <c r="I58" s="15">
        <v>8</v>
      </c>
      <c r="J58" s="15">
        <v>8</v>
      </c>
      <c r="K58" s="15">
        <v>24</v>
      </c>
      <c r="L58" s="15">
        <v>24</v>
      </c>
      <c r="M58" s="15">
        <v>24</v>
      </c>
      <c r="N58" s="15">
        <v>32</v>
      </c>
      <c r="O58" s="15">
        <v>32</v>
      </c>
      <c r="P58" s="15">
        <v>40.5</v>
      </c>
      <c r="Q58" s="15">
        <v>48.5</v>
      </c>
      <c r="R58" s="21"/>
      <c r="S58" s="21"/>
      <c r="T58" s="21"/>
    </row>
    <row r="59" spans="1:20">
      <c r="A59" s="56" t="s">
        <v>26</v>
      </c>
      <c r="B59" s="15">
        <v>38.5</v>
      </c>
      <c r="C59" s="15">
        <v>38.5</v>
      </c>
      <c r="D59" s="15">
        <v>32</v>
      </c>
      <c r="E59" s="15">
        <v>32</v>
      </c>
      <c r="F59" s="15">
        <v>24</v>
      </c>
      <c r="G59" s="15">
        <v>16</v>
      </c>
      <c r="H59" s="15">
        <v>8</v>
      </c>
      <c r="I59" s="15" t="s">
        <v>53</v>
      </c>
      <c r="J59" s="15">
        <v>8</v>
      </c>
      <c r="K59" s="15">
        <v>24</v>
      </c>
      <c r="L59" s="15">
        <v>24</v>
      </c>
      <c r="M59" s="15">
        <v>24</v>
      </c>
      <c r="N59" s="15">
        <v>32</v>
      </c>
      <c r="O59" s="15">
        <v>32</v>
      </c>
      <c r="P59" s="15">
        <v>40.5</v>
      </c>
      <c r="Q59" s="15">
        <v>48.5</v>
      </c>
      <c r="R59" s="21"/>
      <c r="S59" s="21"/>
      <c r="T59" s="21"/>
    </row>
    <row r="60" spans="1:20">
      <c r="A60" s="56" t="s">
        <v>27</v>
      </c>
      <c r="B60" s="15">
        <v>46.5</v>
      </c>
      <c r="C60" s="15">
        <v>46.5</v>
      </c>
      <c r="D60" s="15">
        <v>40</v>
      </c>
      <c r="E60" s="15">
        <v>40</v>
      </c>
      <c r="F60" s="15">
        <v>32</v>
      </c>
      <c r="G60" s="15">
        <v>24</v>
      </c>
      <c r="H60" s="15">
        <v>8</v>
      </c>
      <c r="I60" s="15">
        <v>8</v>
      </c>
      <c r="J60" s="15" t="s">
        <v>53</v>
      </c>
      <c r="K60" s="15">
        <v>16</v>
      </c>
      <c r="L60" s="15">
        <v>16</v>
      </c>
      <c r="M60" s="15">
        <v>16</v>
      </c>
      <c r="N60" s="15">
        <v>24</v>
      </c>
      <c r="O60" s="15">
        <v>24</v>
      </c>
      <c r="P60" s="15">
        <v>32.5</v>
      </c>
      <c r="Q60" s="15">
        <v>40.5</v>
      </c>
      <c r="R60" s="21"/>
      <c r="S60" s="21"/>
      <c r="T60" s="21"/>
    </row>
    <row r="61" spans="1:20">
      <c r="A61" s="56" t="s">
        <v>28</v>
      </c>
      <c r="B61" s="15">
        <v>62.5</v>
      </c>
      <c r="C61" s="15">
        <v>62.5</v>
      </c>
      <c r="D61" s="15">
        <v>56</v>
      </c>
      <c r="E61" s="15">
        <v>56</v>
      </c>
      <c r="F61" s="15">
        <v>48</v>
      </c>
      <c r="G61" s="15">
        <v>40</v>
      </c>
      <c r="H61" s="15">
        <v>24</v>
      </c>
      <c r="I61" s="15">
        <v>24</v>
      </c>
      <c r="J61" s="15">
        <v>16</v>
      </c>
      <c r="K61" s="15" t="s">
        <v>53</v>
      </c>
      <c r="L61" s="15">
        <v>8</v>
      </c>
      <c r="M61" s="15">
        <v>8</v>
      </c>
      <c r="N61" s="15">
        <v>8</v>
      </c>
      <c r="O61" s="15">
        <v>16</v>
      </c>
      <c r="P61" s="15">
        <v>24</v>
      </c>
      <c r="Q61" s="15">
        <v>32.5</v>
      </c>
      <c r="R61" s="21"/>
      <c r="S61" s="21"/>
      <c r="T61" s="21"/>
    </row>
    <row r="62" spans="1:20">
      <c r="A62" s="56" t="s">
        <v>29</v>
      </c>
      <c r="B62" s="15">
        <v>62.5</v>
      </c>
      <c r="C62" s="15">
        <v>62.5</v>
      </c>
      <c r="D62" s="15">
        <v>56</v>
      </c>
      <c r="E62" s="15">
        <v>56</v>
      </c>
      <c r="F62" s="15">
        <v>48</v>
      </c>
      <c r="G62" s="15">
        <v>40</v>
      </c>
      <c r="H62" s="15">
        <v>24</v>
      </c>
      <c r="I62" s="15">
        <v>24</v>
      </c>
      <c r="J62" s="15">
        <v>16</v>
      </c>
      <c r="K62" s="15">
        <v>8</v>
      </c>
      <c r="L62" s="15" t="s">
        <v>53</v>
      </c>
      <c r="M62" s="15">
        <v>8</v>
      </c>
      <c r="N62" s="15">
        <v>8</v>
      </c>
      <c r="O62" s="15">
        <v>16</v>
      </c>
      <c r="P62" s="15">
        <v>24</v>
      </c>
      <c r="Q62" s="15">
        <v>24</v>
      </c>
      <c r="R62" s="21"/>
      <c r="S62" s="21"/>
      <c r="T62" s="21"/>
    </row>
    <row r="63" spans="1:20">
      <c r="A63" s="56" t="s">
        <v>30</v>
      </c>
      <c r="B63" s="15">
        <v>62.5</v>
      </c>
      <c r="C63" s="15">
        <v>62.5</v>
      </c>
      <c r="D63" s="15">
        <v>56</v>
      </c>
      <c r="E63" s="15">
        <v>56</v>
      </c>
      <c r="F63" s="15">
        <v>48</v>
      </c>
      <c r="G63" s="15">
        <v>40</v>
      </c>
      <c r="H63" s="15">
        <v>24</v>
      </c>
      <c r="I63" s="15">
        <v>24</v>
      </c>
      <c r="J63" s="15">
        <v>16</v>
      </c>
      <c r="K63" s="15">
        <v>8</v>
      </c>
      <c r="L63" s="15">
        <v>8</v>
      </c>
      <c r="M63" s="15" t="s">
        <v>53</v>
      </c>
      <c r="N63" s="15">
        <v>8</v>
      </c>
      <c r="O63" s="15">
        <v>8</v>
      </c>
      <c r="P63" s="15">
        <v>16</v>
      </c>
      <c r="Q63" s="15">
        <v>24</v>
      </c>
      <c r="R63" s="21"/>
      <c r="S63" s="21"/>
      <c r="T63" s="21"/>
    </row>
    <row r="64" spans="1:20">
      <c r="A64" s="56" t="s">
        <v>31</v>
      </c>
      <c r="B64" s="15">
        <v>70.5</v>
      </c>
      <c r="C64" s="15">
        <v>70.5</v>
      </c>
      <c r="D64" s="15">
        <v>64</v>
      </c>
      <c r="E64" s="15">
        <v>64</v>
      </c>
      <c r="F64" s="15">
        <v>56</v>
      </c>
      <c r="G64" s="15">
        <v>48</v>
      </c>
      <c r="H64" s="15">
        <v>32</v>
      </c>
      <c r="I64" s="15">
        <v>32</v>
      </c>
      <c r="J64" s="15">
        <v>24</v>
      </c>
      <c r="K64" s="15">
        <v>8</v>
      </c>
      <c r="L64" s="15">
        <v>8</v>
      </c>
      <c r="M64" s="15">
        <v>8</v>
      </c>
      <c r="N64" s="15" t="s">
        <v>53</v>
      </c>
      <c r="O64" s="15">
        <v>8</v>
      </c>
      <c r="P64" s="15">
        <v>16</v>
      </c>
      <c r="Q64" s="15">
        <v>24</v>
      </c>
      <c r="R64" s="21"/>
      <c r="S64" s="21"/>
      <c r="T64" s="21"/>
    </row>
    <row r="65" spans="1:20">
      <c r="A65" s="56" t="s">
        <v>32</v>
      </c>
      <c r="B65" s="15">
        <v>70.5</v>
      </c>
      <c r="C65" s="15">
        <v>70.5</v>
      </c>
      <c r="D65" s="15">
        <v>64</v>
      </c>
      <c r="E65" s="15">
        <v>64</v>
      </c>
      <c r="F65" s="15">
        <v>56</v>
      </c>
      <c r="G65" s="15">
        <v>48</v>
      </c>
      <c r="H65" s="15">
        <v>32</v>
      </c>
      <c r="I65" s="15">
        <v>32</v>
      </c>
      <c r="J65" s="15">
        <v>24</v>
      </c>
      <c r="K65" s="15">
        <v>16</v>
      </c>
      <c r="L65" s="15">
        <v>16</v>
      </c>
      <c r="M65" s="15">
        <v>8</v>
      </c>
      <c r="N65" s="15">
        <v>8</v>
      </c>
      <c r="O65" s="15" t="s">
        <v>53</v>
      </c>
      <c r="P65" s="15">
        <v>8</v>
      </c>
      <c r="Q65" s="15">
        <v>16</v>
      </c>
      <c r="R65" s="21"/>
      <c r="S65" s="21"/>
      <c r="T65" s="21"/>
    </row>
    <row r="66" spans="1:20">
      <c r="A66" s="56" t="s">
        <v>33</v>
      </c>
      <c r="B66" s="15">
        <v>79</v>
      </c>
      <c r="C66" s="15">
        <v>79</v>
      </c>
      <c r="D66" s="15">
        <v>72.5</v>
      </c>
      <c r="E66" s="15">
        <v>72.5</v>
      </c>
      <c r="F66" s="15">
        <v>64.5</v>
      </c>
      <c r="G66" s="15">
        <v>56.5</v>
      </c>
      <c r="H66" s="15">
        <v>40.5</v>
      </c>
      <c r="I66" s="15">
        <v>40.5</v>
      </c>
      <c r="J66" s="15">
        <v>32.5</v>
      </c>
      <c r="K66" s="15">
        <v>24</v>
      </c>
      <c r="L66" s="15">
        <v>24</v>
      </c>
      <c r="M66" s="15">
        <v>16</v>
      </c>
      <c r="N66" s="15">
        <v>16</v>
      </c>
      <c r="O66" s="15">
        <v>8</v>
      </c>
      <c r="P66" s="15" t="s">
        <v>53</v>
      </c>
      <c r="Q66" s="15">
        <v>8</v>
      </c>
      <c r="R66" s="21"/>
      <c r="S66" s="21"/>
      <c r="T66" s="21"/>
    </row>
    <row r="67" spans="1:20">
      <c r="A67" s="56" t="s">
        <v>34</v>
      </c>
      <c r="B67" s="15">
        <v>87</v>
      </c>
      <c r="C67" s="15">
        <v>87</v>
      </c>
      <c r="D67" s="15">
        <v>80.5</v>
      </c>
      <c r="E67" s="15">
        <v>80.5</v>
      </c>
      <c r="F67" s="15">
        <v>72.5</v>
      </c>
      <c r="G67" s="15">
        <v>64.5</v>
      </c>
      <c r="H67" s="15">
        <v>48.5</v>
      </c>
      <c r="I67" s="15">
        <v>48.5</v>
      </c>
      <c r="J67" s="15">
        <v>40.5</v>
      </c>
      <c r="K67" s="15">
        <v>32.5</v>
      </c>
      <c r="L67" s="15">
        <v>24</v>
      </c>
      <c r="M67" s="15">
        <v>24</v>
      </c>
      <c r="N67" s="15">
        <v>24</v>
      </c>
      <c r="O67" s="15">
        <v>16</v>
      </c>
      <c r="P67" s="15">
        <v>8</v>
      </c>
      <c r="Q67" s="15" t="s">
        <v>53</v>
      </c>
      <c r="R67" s="21"/>
      <c r="S67" s="21"/>
      <c r="T67" s="21"/>
    </row>
    <row r="68" spans="1:20">
      <c r="A68" s="77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>
      <c r="A69" s="77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69"/>
      <c r="O69" s="69"/>
      <c r="P69" s="81" t="s">
        <v>57</v>
      </c>
      <c r="Q69" s="81"/>
      <c r="R69" s="81"/>
      <c r="S69" s="81"/>
      <c r="T69" s="81"/>
    </row>
    <row r="70" spans="1:20">
      <c r="A70" s="77" t="s">
        <v>79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70"/>
      <c r="O70" s="70"/>
      <c r="P70" s="10"/>
      <c r="Q70" s="10"/>
      <c r="R70" s="10"/>
      <c r="S70" s="10"/>
      <c r="T70" s="78"/>
    </row>
    <row r="71" spans="1:20" ht="92.25" customHeight="1">
      <c r="A71" s="58"/>
      <c r="B71" s="26" t="s">
        <v>11</v>
      </c>
      <c r="C71" s="26" t="s">
        <v>35</v>
      </c>
      <c r="D71" s="26" t="s">
        <v>36</v>
      </c>
      <c r="E71" s="26" t="s">
        <v>37</v>
      </c>
      <c r="F71" s="26" t="s">
        <v>38</v>
      </c>
      <c r="G71" s="26" t="s">
        <v>39</v>
      </c>
      <c r="H71" s="26" t="s">
        <v>40</v>
      </c>
      <c r="I71" s="26" t="s">
        <v>41</v>
      </c>
      <c r="J71" s="26" t="s">
        <v>42</v>
      </c>
      <c r="K71" s="26" t="s">
        <v>43</v>
      </c>
      <c r="L71" s="26" t="s">
        <v>44</v>
      </c>
      <c r="M71" s="26" t="s">
        <v>45</v>
      </c>
      <c r="N71" s="26" t="s">
        <v>46</v>
      </c>
      <c r="O71" s="26" t="s">
        <v>47</v>
      </c>
      <c r="P71" s="29"/>
      <c r="Q71" s="29"/>
      <c r="R71" s="29"/>
      <c r="S71" s="29"/>
      <c r="T71" s="79"/>
    </row>
    <row r="72" spans="1:20">
      <c r="A72" s="56" t="s">
        <v>11</v>
      </c>
      <c r="B72" s="15" t="s">
        <v>53</v>
      </c>
      <c r="C72" s="15">
        <v>6.5</v>
      </c>
      <c r="D72" s="15">
        <v>16</v>
      </c>
      <c r="E72" s="15">
        <v>24</v>
      </c>
      <c r="F72" s="15">
        <v>25</v>
      </c>
      <c r="G72" s="15">
        <v>33</v>
      </c>
      <c r="H72" s="15">
        <v>41</v>
      </c>
      <c r="I72" s="15">
        <v>49</v>
      </c>
      <c r="J72" s="15">
        <v>49</v>
      </c>
      <c r="K72" s="15">
        <v>65</v>
      </c>
      <c r="L72" s="15">
        <v>73</v>
      </c>
      <c r="M72" s="15">
        <v>81</v>
      </c>
      <c r="N72" s="15">
        <v>89</v>
      </c>
      <c r="O72" s="15">
        <v>97</v>
      </c>
      <c r="P72" s="10"/>
      <c r="Q72" s="10"/>
      <c r="R72" s="10"/>
      <c r="S72" s="10"/>
      <c r="T72" s="78"/>
    </row>
    <row r="73" spans="1:20">
      <c r="A73" s="56" t="s">
        <v>35</v>
      </c>
      <c r="B73" s="15">
        <v>6.5</v>
      </c>
      <c r="C73" s="15" t="s">
        <v>53</v>
      </c>
      <c r="D73" s="15">
        <v>8</v>
      </c>
      <c r="E73" s="15">
        <v>16</v>
      </c>
      <c r="F73" s="15">
        <v>16</v>
      </c>
      <c r="G73" s="15">
        <v>24</v>
      </c>
      <c r="H73" s="15">
        <v>32</v>
      </c>
      <c r="I73" s="15">
        <v>40</v>
      </c>
      <c r="J73" s="15">
        <v>40</v>
      </c>
      <c r="K73" s="15">
        <v>56</v>
      </c>
      <c r="L73" s="15">
        <v>64</v>
      </c>
      <c r="M73" s="15">
        <v>72</v>
      </c>
      <c r="N73" s="15">
        <v>80</v>
      </c>
      <c r="O73" s="15">
        <v>88</v>
      </c>
      <c r="P73" s="10"/>
      <c r="Q73" s="10"/>
      <c r="R73" s="10"/>
      <c r="S73" s="10"/>
      <c r="T73" s="78"/>
    </row>
    <row r="74" spans="1:20">
      <c r="A74" s="56" t="s">
        <v>36</v>
      </c>
      <c r="B74" s="15">
        <v>16</v>
      </c>
      <c r="C74" s="15">
        <v>8</v>
      </c>
      <c r="D74" s="15" t="s">
        <v>53</v>
      </c>
      <c r="E74" s="15">
        <v>8</v>
      </c>
      <c r="F74" s="15">
        <v>8</v>
      </c>
      <c r="G74" s="15">
        <v>16</v>
      </c>
      <c r="H74" s="15">
        <v>24</v>
      </c>
      <c r="I74" s="15">
        <v>32</v>
      </c>
      <c r="J74" s="15">
        <v>32</v>
      </c>
      <c r="K74" s="15">
        <v>48</v>
      </c>
      <c r="L74" s="15">
        <v>56</v>
      </c>
      <c r="M74" s="15">
        <v>64</v>
      </c>
      <c r="N74" s="15">
        <v>72</v>
      </c>
      <c r="O74" s="15">
        <v>80</v>
      </c>
      <c r="P74" s="10"/>
      <c r="Q74" s="10"/>
      <c r="R74" s="10"/>
      <c r="S74" s="10"/>
      <c r="T74" s="78"/>
    </row>
    <row r="75" spans="1:20">
      <c r="A75" s="56" t="s">
        <v>37</v>
      </c>
      <c r="B75" s="15">
        <v>24</v>
      </c>
      <c r="C75" s="15">
        <v>16</v>
      </c>
      <c r="D75" s="15">
        <v>8</v>
      </c>
      <c r="E75" s="15" t="s">
        <v>53</v>
      </c>
      <c r="F75" s="15">
        <v>8</v>
      </c>
      <c r="G75" s="15">
        <v>8</v>
      </c>
      <c r="H75" s="15">
        <v>16</v>
      </c>
      <c r="I75" s="15">
        <v>24</v>
      </c>
      <c r="J75" s="15">
        <v>24</v>
      </c>
      <c r="K75" s="15">
        <v>40</v>
      </c>
      <c r="L75" s="15">
        <v>48</v>
      </c>
      <c r="M75" s="15">
        <v>56</v>
      </c>
      <c r="N75" s="15">
        <v>64</v>
      </c>
      <c r="O75" s="15">
        <v>72</v>
      </c>
      <c r="P75" s="10"/>
      <c r="Q75" s="10"/>
      <c r="R75" s="10"/>
      <c r="S75" s="10"/>
      <c r="T75" s="78"/>
    </row>
    <row r="76" spans="1:20">
      <c r="A76" s="56" t="s">
        <v>38</v>
      </c>
      <c r="B76" s="15">
        <v>25</v>
      </c>
      <c r="C76" s="15">
        <v>16</v>
      </c>
      <c r="D76" s="15">
        <v>8</v>
      </c>
      <c r="E76" s="15">
        <v>8</v>
      </c>
      <c r="F76" s="15" t="s">
        <v>53</v>
      </c>
      <c r="G76" s="15">
        <v>8</v>
      </c>
      <c r="H76" s="15">
        <v>16</v>
      </c>
      <c r="I76" s="15">
        <v>24</v>
      </c>
      <c r="J76" s="15">
        <v>24</v>
      </c>
      <c r="K76" s="15">
        <v>40</v>
      </c>
      <c r="L76" s="15">
        <v>48</v>
      </c>
      <c r="M76" s="15">
        <v>56</v>
      </c>
      <c r="N76" s="15">
        <v>64</v>
      </c>
      <c r="O76" s="15">
        <v>72</v>
      </c>
      <c r="P76" s="10"/>
      <c r="Q76" s="10"/>
      <c r="R76" s="10"/>
      <c r="S76" s="10"/>
      <c r="T76" s="78"/>
    </row>
    <row r="77" spans="1:20">
      <c r="A77" s="56" t="s">
        <v>39</v>
      </c>
      <c r="B77" s="15">
        <v>33</v>
      </c>
      <c r="C77" s="15">
        <v>24</v>
      </c>
      <c r="D77" s="15">
        <v>16</v>
      </c>
      <c r="E77" s="15">
        <v>8</v>
      </c>
      <c r="F77" s="15">
        <v>8</v>
      </c>
      <c r="G77" s="15" t="s">
        <v>53</v>
      </c>
      <c r="H77" s="15">
        <v>8</v>
      </c>
      <c r="I77" s="15">
        <v>16</v>
      </c>
      <c r="J77" s="15">
        <v>16</v>
      </c>
      <c r="K77" s="15">
        <v>32</v>
      </c>
      <c r="L77" s="15">
        <v>40</v>
      </c>
      <c r="M77" s="15">
        <v>48</v>
      </c>
      <c r="N77" s="15">
        <v>56</v>
      </c>
      <c r="O77" s="15">
        <v>64</v>
      </c>
      <c r="P77" s="10"/>
      <c r="Q77" s="10"/>
      <c r="R77" s="10"/>
      <c r="S77" s="10"/>
      <c r="T77" s="78"/>
    </row>
    <row r="78" spans="1:20">
      <c r="A78" s="56" t="s">
        <v>40</v>
      </c>
      <c r="B78" s="15">
        <v>41</v>
      </c>
      <c r="C78" s="15">
        <v>32</v>
      </c>
      <c r="D78" s="15">
        <v>24</v>
      </c>
      <c r="E78" s="15">
        <v>16</v>
      </c>
      <c r="F78" s="15">
        <v>16</v>
      </c>
      <c r="G78" s="15">
        <v>8</v>
      </c>
      <c r="H78" s="15" t="s">
        <v>53</v>
      </c>
      <c r="I78" s="15">
        <v>8</v>
      </c>
      <c r="J78" s="15">
        <v>8</v>
      </c>
      <c r="K78" s="15">
        <v>24</v>
      </c>
      <c r="L78" s="15">
        <v>32</v>
      </c>
      <c r="M78" s="15">
        <v>40</v>
      </c>
      <c r="N78" s="15">
        <v>48</v>
      </c>
      <c r="O78" s="15">
        <v>56</v>
      </c>
      <c r="P78" s="10"/>
      <c r="Q78" s="10"/>
      <c r="R78" s="10"/>
      <c r="S78" s="10"/>
      <c r="T78" s="78"/>
    </row>
    <row r="79" spans="1:20">
      <c r="A79" s="56" t="s">
        <v>41</v>
      </c>
      <c r="B79" s="15">
        <v>49</v>
      </c>
      <c r="C79" s="15">
        <v>40</v>
      </c>
      <c r="D79" s="15">
        <v>32</v>
      </c>
      <c r="E79" s="15">
        <v>24</v>
      </c>
      <c r="F79" s="15">
        <v>24</v>
      </c>
      <c r="G79" s="15">
        <v>16</v>
      </c>
      <c r="H79" s="15">
        <v>8</v>
      </c>
      <c r="I79" s="15" t="s">
        <v>53</v>
      </c>
      <c r="J79" s="15">
        <v>8</v>
      </c>
      <c r="K79" s="15">
        <v>16</v>
      </c>
      <c r="L79" s="15">
        <v>24</v>
      </c>
      <c r="M79" s="15">
        <v>32</v>
      </c>
      <c r="N79" s="15">
        <v>40</v>
      </c>
      <c r="O79" s="15">
        <v>48</v>
      </c>
      <c r="P79" s="10"/>
      <c r="Q79" s="10"/>
      <c r="R79" s="10"/>
      <c r="S79" s="10"/>
      <c r="T79" s="78"/>
    </row>
    <row r="80" spans="1:20">
      <c r="A80" s="56" t="s">
        <v>42</v>
      </c>
      <c r="B80" s="15">
        <v>49</v>
      </c>
      <c r="C80" s="15">
        <v>40</v>
      </c>
      <c r="D80" s="15">
        <v>32</v>
      </c>
      <c r="E80" s="15">
        <v>24</v>
      </c>
      <c r="F80" s="15">
        <v>24</v>
      </c>
      <c r="G80" s="15">
        <v>16</v>
      </c>
      <c r="H80" s="15">
        <v>8</v>
      </c>
      <c r="I80" s="15">
        <v>8</v>
      </c>
      <c r="J80" s="15" t="s">
        <v>53</v>
      </c>
      <c r="K80" s="15">
        <v>16</v>
      </c>
      <c r="L80" s="15">
        <v>24</v>
      </c>
      <c r="M80" s="15">
        <v>32</v>
      </c>
      <c r="N80" s="15">
        <v>40</v>
      </c>
      <c r="O80" s="15">
        <v>48</v>
      </c>
      <c r="P80" s="10"/>
      <c r="Q80" s="10"/>
      <c r="R80" s="10"/>
      <c r="S80" s="10"/>
      <c r="T80" s="78"/>
    </row>
    <row r="81" spans="1:20">
      <c r="A81" s="56" t="s">
        <v>43</v>
      </c>
      <c r="B81" s="15">
        <v>65</v>
      </c>
      <c r="C81" s="15">
        <v>56</v>
      </c>
      <c r="D81" s="15">
        <v>48</v>
      </c>
      <c r="E81" s="15">
        <v>40</v>
      </c>
      <c r="F81" s="15">
        <v>40</v>
      </c>
      <c r="G81" s="15">
        <v>32</v>
      </c>
      <c r="H81" s="15">
        <v>24</v>
      </c>
      <c r="I81" s="15">
        <v>16</v>
      </c>
      <c r="J81" s="15">
        <v>16</v>
      </c>
      <c r="K81" s="15" t="s">
        <v>53</v>
      </c>
      <c r="L81" s="15">
        <v>8</v>
      </c>
      <c r="M81" s="15">
        <v>16</v>
      </c>
      <c r="N81" s="15">
        <v>24</v>
      </c>
      <c r="O81" s="15">
        <v>32</v>
      </c>
      <c r="P81" s="10"/>
      <c r="Q81" s="10"/>
      <c r="R81" s="10"/>
      <c r="S81" s="10"/>
      <c r="T81" s="78"/>
    </row>
    <row r="82" spans="1:20">
      <c r="A82" s="56" t="s">
        <v>44</v>
      </c>
      <c r="B82" s="15">
        <v>73</v>
      </c>
      <c r="C82" s="15">
        <v>64</v>
      </c>
      <c r="D82" s="15">
        <v>56</v>
      </c>
      <c r="E82" s="15">
        <v>48</v>
      </c>
      <c r="F82" s="15">
        <v>48</v>
      </c>
      <c r="G82" s="15">
        <v>40</v>
      </c>
      <c r="H82" s="15">
        <v>32</v>
      </c>
      <c r="I82" s="15">
        <v>24</v>
      </c>
      <c r="J82" s="15">
        <v>24</v>
      </c>
      <c r="K82" s="15">
        <v>8</v>
      </c>
      <c r="L82" s="15" t="s">
        <v>53</v>
      </c>
      <c r="M82" s="15">
        <v>8</v>
      </c>
      <c r="N82" s="15">
        <v>16</v>
      </c>
      <c r="O82" s="15">
        <v>24</v>
      </c>
      <c r="P82" s="10"/>
      <c r="Q82" s="10"/>
      <c r="R82" s="10"/>
      <c r="S82" s="10"/>
      <c r="T82" s="78"/>
    </row>
    <row r="83" spans="1:20">
      <c r="A83" s="56" t="s">
        <v>45</v>
      </c>
      <c r="B83" s="15">
        <v>81</v>
      </c>
      <c r="C83" s="15">
        <v>72</v>
      </c>
      <c r="D83" s="15">
        <v>64</v>
      </c>
      <c r="E83" s="15">
        <v>56</v>
      </c>
      <c r="F83" s="15">
        <v>56</v>
      </c>
      <c r="G83" s="15">
        <v>48</v>
      </c>
      <c r="H83" s="15">
        <v>40</v>
      </c>
      <c r="I83" s="15">
        <v>32</v>
      </c>
      <c r="J83" s="15">
        <v>32</v>
      </c>
      <c r="K83" s="15">
        <v>16</v>
      </c>
      <c r="L83" s="15">
        <v>8</v>
      </c>
      <c r="M83" s="15" t="s">
        <v>53</v>
      </c>
      <c r="N83" s="15">
        <v>8</v>
      </c>
      <c r="O83" s="15">
        <v>24</v>
      </c>
      <c r="P83" s="10"/>
      <c r="Q83" s="10"/>
      <c r="R83" s="10"/>
      <c r="S83" s="10"/>
      <c r="T83" s="78"/>
    </row>
    <row r="84" spans="1:20">
      <c r="A84" s="56" t="s">
        <v>46</v>
      </c>
      <c r="B84" s="15">
        <v>89</v>
      </c>
      <c r="C84" s="15">
        <v>80</v>
      </c>
      <c r="D84" s="15">
        <v>72</v>
      </c>
      <c r="E84" s="15">
        <v>64</v>
      </c>
      <c r="F84" s="15">
        <v>64</v>
      </c>
      <c r="G84" s="15">
        <v>56</v>
      </c>
      <c r="H84" s="15">
        <v>48</v>
      </c>
      <c r="I84" s="15">
        <v>40</v>
      </c>
      <c r="J84" s="15">
        <v>40</v>
      </c>
      <c r="K84" s="15">
        <v>24</v>
      </c>
      <c r="L84" s="15">
        <v>16</v>
      </c>
      <c r="M84" s="15">
        <v>8</v>
      </c>
      <c r="N84" s="15" t="s">
        <v>53</v>
      </c>
      <c r="O84" s="15">
        <v>16</v>
      </c>
      <c r="P84" s="10"/>
      <c r="Q84" s="10"/>
      <c r="R84" s="10"/>
      <c r="S84" s="10"/>
      <c r="T84" s="78"/>
    </row>
    <row r="85" spans="1:20">
      <c r="A85" s="56" t="s">
        <v>47</v>
      </c>
      <c r="B85" s="15">
        <v>97</v>
      </c>
      <c r="C85" s="15">
        <v>88</v>
      </c>
      <c r="D85" s="15">
        <v>80</v>
      </c>
      <c r="E85" s="15">
        <v>72</v>
      </c>
      <c r="F85" s="15">
        <v>72</v>
      </c>
      <c r="G85" s="15">
        <v>64</v>
      </c>
      <c r="H85" s="15">
        <v>56</v>
      </c>
      <c r="I85" s="15">
        <v>48</v>
      </c>
      <c r="J85" s="15">
        <v>48</v>
      </c>
      <c r="K85" s="15">
        <v>32</v>
      </c>
      <c r="L85" s="15">
        <v>24</v>
      </c>
      <c r="M85" s="15">
        <v>24</v>
      </c>
      <c r="N85" s="15">
        <v>16</v>
      </c>
      <c r="O85" s="15" t="s">
        <v>53</v>
      </c>
      <c r="P85" s="10"/>
      <c r="Q85" s="10"/>
      <c r="R85" s="10"/>
      <c r="S85" s="10"/>
      <c r="T85" s="78"/>
    </row>
    <row r="86" spans="1:20">
      <c r="A86" s="77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10"/>
      <c r="Q86" s="10"/>
      <c r="R86" s="10"/>
      <c r="S86" s="10"/>
      <c r="T86" s="78"/>
    </row>
    <row r="87" spans="1:20">
      <c r="A87" s="77"/>
      <c r="B87" s="10"/>
      <c r="C87" s="10"/>
      <c r="D87" s="10"/>
      <c r="E87" s="10"/>
      <c r="F87" s="10"/>
      <c r="G87" s="10"/>
      <c r="H87" s="69"/>
      <c r="I87" s="69"/>
      <c r="J87" s="21"/>
      <c r="K87" s="21"/>
      <c r="L87" s="21"/>
      <c r="M87" s="21"/>
      <c r="N87" s="21"/>
      <c r="O87" s="21"/>
      <c r="P87" s="81" t="s">
        <v>58</v>
      </c>
      <c r="Q87" s="81"/>
      <c r="R87" s="81"/>
      <c r="S87" s="81"/>
      <c r="T87" s="81"/>
    </row>
    <row r="88" spans="1:20">
      <c r="A88" s="77" t="s">
        <v>80</v>
      </c>
      <c r="B88" s="10"/>
      <c r="C88" s="10"/>
      <c r="D88" s="10"/>
      <c r="E88" s="10"/>
      <c r="F88" s="10"/>
      <c r="G88" s="10"/>
      <c r="H88" s="70"/>
      <c r="I88" s="7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78"/>
    </row>
    <row r="89" spans="1:20" ht="75" customHeight="1">
      <c r="A89" s="56"/>
      <c r="B89" s="26" t="s">
        <v>11</v>
      </c>
      <c r="C89" s="26" t="s">
        <v>9</v>
      </c>
      <c r="D89" s="26" t="s">
        <v>6</v>
      </c>
      <c r="E89" s="26" t="s">
        <v>5</v>
      </c>
      <c r="F89" s="26" t="s">
        <v>4</v>
      </c>
      <c r="G89" s="26" t="s">
        <v>48</v>
      </c>
      <c r="H89" s="26" t="s">
        <v>50</v>
      </c>
      <c r="I89" s="26" t="s">
        <v>49</v>
      </c>
      <c r="J89" s="29"/>
      <c r="K89" s="10"/>
      <c r="L89" s="10"/>
      <c r="M89" s="10"/>
      <c r="N89" s="10"/>
      <c r="O89" s="10"/>
      <c r="P89" s="10"/>
      <c r="Q89" s="10"/>
      <c r="R89" s="10"/>
      <c r="S89" s="10"/>
      <c r="T89" s="78"/>
    </row>
    <row r="90" spans="1:20">
      <c r="A90" s="56" t="s">
        <v>11</v>
      </c>
      <c r="B90" s="15" t="s">
        <v>53</v>
      </c>
      <c r="C90" s="15">
        <v>6.5</v>
      </c>
      <c r="D90" s="15">
        <v>16</v>
      </c>
      <c r="E90" s="15">
        <v>24</v>
      </c>
      <c r="F90" s="15">
        <v>25</v>
      </c>
      <c r="G90" s="15">
        <v>33</v>
      </c>
      <c r="H90" s="15">
        <v>41</v>
      </c>
      <c r="I90" s="15">
        <v>41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78"/>
    </row>
    <row r="91" spans="1:20">
      <c r="A91" s="56" t="s">
        <v>9</v>
      </c>
      <c r="B91" s="15">
        <v>6.5</v>
      </c>
      <c r="C91" s="15" t="s">
        <v>53</v>
      </c>
      <c r="D91" s="15">
        <v>8</v>
      </c>
      <c r="E91" s="15">
        <v>16</v>
      </c>
      <c r="F91" s="15">
        <v>24</v>
      </c>
      <c r="G91" s="15">
        <v>32</v>
      </c>
      <c r="H91" s="15">
        <v>40</v>
      </c>
      <c r="I91" s="15">
        <v>40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78"/>
    </row>
    <row r="92" spans="1:20">
      <c r="A92" s="56" t="s">
        <v>6</v>
      </c>
      <c r="B92" s="15">
        <v>16</v>
      </c>
      <c r="C92" s="15">
        <v>8</v>
      </c>
      <c r="D92" s="15" t="s">
        <v>53</v>
      </c>
      <c r="E92" s="15">
        <v>8</v>
      </c>
      <c r="F92" s="15">
        <v>16</v>
      </c>
      <c r="G92" s="15">
        <v>24</v>
      </c>
      <c r="H92" s="15">
        <v>32</v>
      </c>
      <c r="I92" s="15">
        <v>32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78"/>
    </row>
    <row r="93" spans="1:20">
      <c r="A93" s="56" t="s">
        <v>5</v>
      </c>
      <c r="B93" s="15">
        <v>24</v>
      </c>
      <c r="C93" s="15">
        <v>16</v>
      </c>
      <c r="D93" s="15">
        <v>8</v>
      </c>
      <c r="E93" s="15" t="s">
        <v>53</v>
      </c>
      <c r="F93" s="15">
        <v>8</v>
      </c>
      <c r="G93" s="15">
        <v>16</v>
      </c>
      <c r="H93" s="15">
        <v>24</v>
      </c>
      <c r="I93" s="15">
        <v>24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78"/>
    </row>
    <row r="94" spans="1:20">
      <c r="A94" s="56" t="s">
        <v>4</v>
      </c>
      <c r="B94" s="15">
        <v>25</v>
      </c>
      <c r="C94" s="15">
        <v>24</v>
      </c>
      <c r="D94" s="15">
        <v>16</v>
      </c>
      <c r="E94" s="15">
        <v>8</v>
      </c>
      <c r="F94" s="15" t="s">
        <v>53</v>
      </c>
      <c r="G94" s="15">
        <v>8</v>
      </c>
      <c r="H94" s="15">
        <v>16</v>
      </c>
      <c r="I94" s="15">
        <v>16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78"/>
    </row>
    <row r="95" spans="1:20">
      <c r="A95" s="56" t="s">
        <v>48</v>
      </c>
      <c r="B95" s="15">
        <v>33</v>
      </c>
      <c r="C95" s="15">
        <v>32</v>
      </c>
      <c r="D95" s="15">
        <v>24</v>
      </c>
      <c r="E95" s="15">
        <v>16</v>
      </c>
      <c r="F95" s="15">
        <v>8</v>
      </c>
      <c r="G95" s="15" t="s">
        <v>53</v>
      </c>
      <c r="H95" s="15">
        <v>8</v>
      </c>
      <c r="I95" s="15">
        <v>8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78"/>
    </row>
    <row r="96" spans="1:20">
      <c r="A96" s="56" t="s">
        <v>50</v>
      </c>
      <c r="B96" s="15">
        <v>41</v>
      </c>
      <c r="C96" s="15">
        <v>40</v>
      </c>
      <c r="D96" s="15">
        <v>32</v>
      </c>
      <c r="E96" s="15">
        <v>24</v>
      </c>
      <c r="F96" s="15">
        <v>16</v>
      </c>
      <c r="G96" s="15">
        <v>8</v>
      </c>
      <c r="H96" s="15" t="s">
        <v>53</v>
      </c>
      <c r="I96" s="15">
        <v>2.5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78"/>
    </row>
    <row r="97" spans="1:20">
      <c r="A97" s="56" t="s">
        <v>49</v>
      </c>
      <c r="B97" s="15">
        <v>41</v>
      </c>
      <c r="C97" s="15">
        <v>40</v>
      </c>
      <c r="D97" s="15">
        <v>32</v>
      </c>
      <c r="E97" s="15">
        <v>24</v>
      </c>
      <c r="F97" s="15">
        <v>16</v>
      </c>
      <c r="G97" s="15">
        <v>8</v>
      </c>
      <c r="H97" s="15">
        <v>2.5</v>
      </c>
      <c r="I97" s="15" t="s">
        <v>53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78"/>
    </row>
    <row r="98" spans="1:20">
      <c r="A98" s="77"/>
      <c r="B98" s="20"/>
      <c r="C98" s="20"/>
      <c r="D98" s="20"/>
      <c r="E98" s="20"/>
      <c r="F98" s="20"/>
      <c r="G98" s="20"/>
      <c r="H98" s="20"/>
      <c r="I98" s="21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78"/>
    </row>
    <row r="99" spans="1:20">
      <c r="A99" s="77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69"/>
      <c r="M99" s="69"/>
      <c r="N99" s="10"/>
      <c r="O99" s="10"/>
      <c r="P99" s="81" t="s">
        <v>59</v>
      </c>
      <c r="Q99" s="81"/>
      <c r="R99" s="81"/>
      <c r="S99" s="81"/>
      <c r="T99" s="81"/>
    </row>
    <row r="100" spans="1:20">
      <c r="A100" s="77" t="s">
        <v>81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70"/>
      <c r="M100" s="70"/>
      <c r="N100" s="10"/>
      <c r="O100" s="10"/>
      <c r="P100" s="10"/>
      <c r="Q100" s="10"/>
      <c r="R100" s="10"/>
      <c r="S100" s="10"/>
      <c r="T100" s="78"/>
    </row>
    <row r="101" spans="1:20" ht="81.75">
      <c r="A101" s="56"/>
      <c r="B101" s="26" t="s">
        <v>4</v>
      </c>
      <c r="C101" s="26" t="s">
        <v>5</v>
      </c>
      <c r="D101" s="26" t="s">
        <v>6</v>
      </c>
      <c r="E101" s="26" t="s">
        <v>7</v>
      </c>
      <c r="F101" s="26" t="s">
        <v>8</v>
      </c>
      <c r="G101" s="26" t="s">
        <v>9</v>
      </c>
      <c r="H101" s="26" t="s">
        <v>11</v>
      </c>
      <c r="I101" s="26" t="s">
        <v>10</v>
      </c>
      <c r="J101" s="26" t="s">
        <v>21</v>
      </c>
      <c r="K101" s="26" t="s">
        <v>22</v>
      </c>
      <c r="L101" s="26" t="s">
        <v>23</v>
      </c>
      <c r="M101" s="26" t="s">
        <v>24</v>
      </c>
      <c r="N101" s="10"/>
      <c r="O101" s="10"/>
      <c r="P101" s="10"/>
      <c r="Q101" s="10"/>
      <c r="R101" s="10"/>
      <c r="S101" s="10"/>
      <c r="T101" s="78"/>
    </row>
    <row r="102" spans="1:20">
      <c r="A102" s="56" t="s">
        <v>4</v>
      </c>
      <c r="B102" s="15" t="s">
        <v>53</v>
      </c>
      <c r="C102" s="15">
        <v>8</v>
      </c>
      <c r="D102" s="15">
        <v>16</v>
      </c>
      <c r="E102" s="15">
        <v>24</v>
      </c>
      <c r="F102" s="15">
        <v>24</v>
      </c>
      <c r="G102" s="15">
        <v>24</v>
      </c>
      <c r="H102" s="15">
        <v>25</v>
      </c>
      <c r="I102" s="15">
        <v>25</v>
      </c>
      <c r="J102" s="15">
        <v>25</v>
      </c>
      <c r="K102" s="15">
        <v>25</v>
      </c>
      <c r="L102" s="15">
        <v>33</v>
      </c>
      <c r="M102" s="15">
        <v>41</v>
      </c>
      <c r="N102" s="10"/>
      <c r="O102" s="10"/>
      <c r="P102" s="10"/>
      <c r="Q102" s="10"/>
      <c r="R102" s="10"/>
      <c r="S102" s="10"/>
      <c r="T102" s="78"/>
    </row>
    <row r="103" spans="1:20">
      <c r="A103" s="56" t="s">
        <v>5</v>
      </c>
      <c r="B103" s="15">
        <v>8</v>
      </c>
      <c r="C103" s="15" t="s">
        <v>53</v>
      </c>
      <c r="D103" s="15">
        <v>8</v>
      </c>
      <c r="E103" s="15">
        <v>16</v>
      </c>
      <c r="F103" s="15">
        <v>16</v>
      </c>
      <c r="G103" s="15">
        <v>16</v>
      </c>
      <c r="H103" s="15">
        <v>24</v>
      </c>
      <c r="I103" s="15">
        <v>24</v>
      </c>
      <c r="J103" s="15">
        <v>24</v>
      </c>
      <c r="K103" s="15">
        <v>24</v>
      </c>
      <c r="L103" s="15">
        <v>32</v>
      </c>
      <c r="M103" s="15">
        <v>40</v>
      </c>
      <c r="N103" s="10"/>
      <c r="O103" s="10"/>
      <c r="P103" s="10"/>
      <c r="Q103" s="10"/>
      <c r="R103" s="10"/>
      <c r="S103" s="10"/>
      <c r="T103" s="78"/>
    </row>
    <row r="104" spans="1:20">
      <c r="A104" s="56" t="s">
        <v>6</v>
      </c>
      <c r="B104" s="15">
        <v>16</v>
      </c>
      <c r="C104" s="15">
        <v>8</v>
      </c>
      <c r="D104" s="15" t="s">
        <v>53</v>
      </c>
      <c r="E104" s="15">
        <v>8</v>
      </c>
      <c r="F104" s="15">
        <v>8</v>
      </c>
      <c r="G104" s="15">
        <v>8</v>
      </c>
      <c r="H104" s="15">
        <v>16</v>
      </c>
      <c r="I104" s="15">
        <v>16</v>
      </c>
      <c r="J104" s="15">
        <v>16</v>
      </c>
      <c r="K104" s="15">
        <v>16</v>
      </c>
      <c r="L104" s="15">
        <v>24</v>
      </c>
      <c r="M104" s="15">
        <v>32</v>
      </c>
      <c r="N104" s="10"/>
      <c r="O104" s="10"/>
      <c r="P104" s="10"/>
      <c r="Q104" s="10"/>
      <c r="R104" s="10"/>
      <c r="S104" s="10"/>
      <c r="T104" s="78"/>
    </row>
    <row r="105" spans="1:20">
      <c r="A105" s="56" t="s">
        <v>7</v>
      </c>
      <c r="B105" s="15">
        <v>24</v>
      </c>
      <c r="C105" s="15">
        <v>16</v>
      </c>
      <c r="D105" s="15">
        <v>8</v>
      </c>
      <c r="E105" s="15" t="s">
        <v>53</v>
      </c>
      <c r="F105" s="15">
        <v>8</v>
      </c>
      <c r="G105" s="15">
        <v>8</v>
      </c>
      <c r="H105" s="15">
        <v>8</v>
      </c>
      <c r="I105" s="15">
        <v>8</v>
      </c>
      <c r="J105" s="15">
        <v>8</v>
      </c>
      <c r="K105" s="15">
        <v>8</v>
      </c>
      <c r="L105" s="15">
        <v>16</v>
      </c>
      <c r="M105" s="15">
        <v>24</v>
      </c>
      <c r="N105" s="10"/>
      <c r="O105" s="10"/>
      <c r="P105" s="10"/>
      <c r="Q105" s="10"/>
      <c r="R105" s="10"/>
      <c r="S105" s="10"/>
      <c r="T105" s="78"/>
    </row>
    <row r="106" spans="1:20">
      <c r="A106" s="56" t="s">
        <v>8</v>
      </c>
      <c r="B106" s="15">
        <v>24</v>
      </c>
      <c r="C106" s="15">
        <v>16</v>
      </c>
      <c r="D106" s="15">
        <v>8</v>
      </c>
      <c r="E106" s="15">
        <v>8</v>
      </c>
      <c r="F106" s="15" t="s">
        <v>53</v>
      </c>
      <c r="G106" s="15">
        <v>8</v>
      </c>
      <c r="H106" s="15">
        <v>8</v>
      </c>
      <c r="I106" s="15">
        <v>8</v>
      </c>
      <c r="J106" s="15">
        <v>8</v>
      </c>
      <c r="K106" s="15">
        <v>8</v>
      </c>
      <c r="L106" s="15">
        <v>16</v>
      </c>
      <c r="M106" s="15">
        <v>24</v>
      </c>
      <c r="N106" s="10"/>
      <c r="O106" s="10"/>
      <c r="P106" s="10"/>
      <c r="Q106" s="10"/>
      <c r="R106" s="10"/>
      <c r="S106" s="10"/>
      <c r="T106" s="78"/>
    </row>
    <row r="107" spans="1:20">
      <c r="A107" s="56" t="s">
        <v>9</v>
      </c>
      <c r="B107" s="15">
        <v>24</v>
      </c>
      <c r="C107" s="15">
        <v>16</v>
      </c>
      <c r="D107" s="15">
        <v>8</v>
      </c>
      <c r="E107" s="15">
        <v>8</v>
      </c>
      <c r="F107" s="15">
        <v>8</v>
      </c>
      <c r="G107" s="15" t="s">
        <v>53</v>
      </c>
      <c r="H107" s="15">
        <v>6.5</v>
      </c>
      <c r="I107" s="15">
        <v>6.5</v>
      </c>
      <c r="J107" s="15">
        <v>6.5</v>
      </c>
      <c r="K107" s="15">
        <v>6.5</v>
      </c>
      <c r="L107" s="15">
        <v>16</v>
      </c>
      <c r="M107" s="15">
        <v>22.5</v>
      </c>
      <c r="N107" s="10"/>
      <c r="O107" s="10"/>
      <c r="P107" s="10"/>
      <c r="Q107" s="10"/>
      <c r="R107" s="10"/>
      <c r="S107" s="10"/>
      <c r="T107" s="78"/>
    </row>
    <row r="108" spans="1:20">
      <c r="A108" s="56" t="s">
        <v>11</v>
      </c>
      <c r="B108" s="15">
        <v>25</v>
      </c>
      <c r="C108" s="15">
        <v>24</v>
      </c>
      <c r="D108" s="15">
        <v>16</v>
      </c>
      <c r="E108" s="15">
        <v>8</v>
      </c>
      <c r="F108" s="15">
        <v>8</v>
      </c>
      <c r="G108" s="15">
        <v>6.5</v>
      </c>
      <c r="H108" s="15" t="s">
        <v>53</v>
      </c>
      <c r="I108" s="15">
        <v>6.5</v>
      </c>
      <c r="J108" s="15">
        <v>6.5</v>
      </c>
      <c r="K108" s="15">
        <v>6.5</v>
      </c>
      <c r="L108" s="15">
        <v>16</v>
      </c>
      <c r="M108" s="15">
        <v>22.5</v>
      </c>
      <c r="N108" s="10"/>
      <c r="O108" s="10"/>
      <c r="P108" s="10"/>
      <c r="Q108" s="10"/>
      <c r="R108" s="10"/>
      <c r="S108" s="10"/>
      <c r="T108" s="78"/>
    </row>
    <row r="109" spans="1:20">
      <c r="A109" s="56" t="s">
        <v>10</v>
      </c>
      <c r="B109" s="15">
        <v>25</v>
      </c>
      <c r="C109" s="15">
        <v>24</v>
      </c>
      <c r="D109" s="15">
        <v>16</v>
      </c>
      <c r="E109" s="15">
        <v>8</v>
      </c>
      <c r="F109" s="15">
        <v>8</v>
      </c>
      <c r="G109" s="15">
        <v>6.5</v>
      </c>
      <c r="H109" s="15">
        <v>6.5</v>
      </c>
      <c r="I109" s="15" t="s">
        <v>53</v>
      </c>
      <c r="J109" s="15">
        <v>6.5</v>
      </c>
      <c r="K109" s="15">
        <v>6.5</v>
      </c>
      <c r="L109" s="15">
        <v>16</v>
      </c>
      <c r="M109" s="15">
        <v>22.5</v>
      </c>
      <c r="N109" s="10"/>
      <c r="O109" s="10"/>
      <c r="P109" s="10"/>
      <c r="Q109" s="10"/>
      <c r="R109" s="10"/>
      <c r="S109" s="10"/>
      <c r="T109" s="78"/>
    </row>
    <row r="110" spans="1:20">
      <c r="A110" s="56" t="s">
        <v>21</v>
      </c>
      <c r="B110" s="15">
        <v>25</v>
      </c>
      <c r="C110" s="15">
        <v>24</v>
      </c>
      <c r="D110" s="15">
        <v>16</v>
      </c>
      <c r="E110" s="15">
        <v>8</v>
      </c>
      <c r="F110" s="15">
        <v>8</v>
      </c>
      <c r="G110" s="15">
        <v>6.5</v>
      </c>
      <c r="H110" s="15">
        <v>6.5</v>
      </c>
      <c r="I110" s="15">
        <v>6.5</v>
      </c>
      <c r="J110" s="15" t="s">
        <v>53</v>
      </c>
      <c r="K110" s="15">
        <v>6.5</v>
      </c>
      <c r="L110" s="15">
        <v>8</v>
      </c>
      <c r="M110" s="15">
        <v>16</v>
      </c>
      <c r="N110" s="10"/>
      <c r="O110" s="10"/>
      <c r="P110" s="10"/>
      <c r="Q110" s="10"/>
      <c r="R110" s="10"/>
      <c r="S110" s="10"/>
      <c r="T110" s="78"/>
    </row>
    <row r="111" spans="1:20">
      <c r="A111" s="56" t="s">
        <v>22</v>
      </c>
      <c r="B111" s="15">
        <v>25</v>
      </c>
      <c r="C111" s="15">
        <v>24</v>
      </c>
      <c r="D111" s="15">
        <v>16</v>
      </c>
      <c r="E111" s="15">
        <v>8</v>
      </c>
      <c r="F111" s="15">
        <v>8</v>
      </c>
      <c r="G111" s="15">
        <v>6.5</v>
      </c>
      <c r="H111" s="15">
        <v>6.5</v>
      </c>
      <c r="I111" s="15">
        <v>6.5</v>
      </c>
      <c r="J111" s="15">
        <v>6.5</v>
      </c>
      <c r="K111" s="15" t="s">
        <v>53</v>
      </c>
      <c r="L111" s="15">
        <v>8</v>
      </c>
      <c r="M111" s="15">
        <v>16</v>
      </c>
      <c r="N111" s="10"/>
      <c r="O111" s="10"/>
      <c r="P111" s="10"/>
      <c r="Q111" s="10"/>
      <c r="R111" s="10"/>
      <c r="S111" s="10"/>
      <c r="T111" s="78"/>
    </row>
    <row r="112" spans="1:20">
      <c r="A112" s="56" t="s">
        <v>23</v>
      </c>
      <c r="B112" s="15">
        <v>33</v>
      </c>
      <c r="C112" s="15">
        <v>32</v>
      </c>
      <c r="D112" s="15">
        <v>24</v>
      </c>
      <c r="E112" s="15">
        <v>16</v>
      </c>
      <c r="F112" s="15">
        <v>16</v>
      </c>
      <c r="G112" s="15">
        <v>16</v>
      </c>
      <c r="H112" s="15">
        <v>16</v>
      </c>
      <c r="I112" s="15">
        <v>16</v>
      </c>
      <c r="J112" s="15">
        <v>8</v>
      </c>
      <c r="K112" s="15">
        <v>8</v>
      </c>
      <c r="L112" s="15" t="s">
        <v>53</v>
      </c>
      <c r="M112" s="15">
        <v>8</v>
      </c>
      <c r="N112" s="10"/>
      <c r="O112" s="10"/>
      <c r="P112" s="10"/>
      <c r="Q112" s="10"/>
      <c r="R112" s="10"/>
      <c r="S112" s="10"/>
      <c r="T112" s="78"/>
    </row>
    <row r="113" spans="1:20">
      <c r="A113" s="56" t="s">
        <v>24</v>
      </c>
      <c r="B113" s="15">
        <v>41</v>
      </c>
      <c r="C113" s="15">
        <v>40</v>
      </c>
      <c r="D113" s="15">
        <v>32</v>
      </c>
      <c r="E113" s="15">
        <v>24</v>
      </c>
      <c r="F113" s="15">
        <v>24</v>
      </c>
      <c r="G113" s="15">
        <v>22.5</v>
      </c>
      <c r="H113" s="15">
        <v>22.5</v>
      </c>
      <c r="I113" s="15">
        <v>22.5</v>
      </c>
      <c r="J113" s="15">
        <v>16</v>
      </c>
      <c r="K113" s="15">
        <v>16</v>
      </c>
      <c r="L113" s="15">
        <v>8</v>
      </c>
      <c r="M113" s="15" t="s">
        <v>53</v>
      </c>
      <c r="N113" s="10"/>
      <c r="O113" s="10"/>
      <c r="P113" s="10"/>
      <c r="Q113" s="10"/>
      <c r="R113" s="10"/>
      <c r="S113" s="10"/>
      <c r="T113" s="78"/>
    </row>
    <row r="114" spans="1:20">
      <c r="A114" s="77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10"/>
      <c r="O114" s="10"/>
      <c r="P114" s="10"/>
      <c r="Q114" s="10"/>
      <c r="R114" s="10"/>
      <c r="S114" s="10"/>
      <c r="T114" s="78"/>
    </row>
    <row r="115" spans="1:20">
      <c r="A115" s="77"/>
      <c r="B115" s="10"/>
      <c r="C115" s="10"/>
      <c r="D115" s="10"/>
      <c r="E115" s="10"/>
      <c r="F115" s="10"/>
      <c r="G115" s="10"/>
      <c r="H115" s="10"/>
      <c r="I115" s="10"/>
      <c r="J115" s="69"/>
      <c r="K115" s="69"/>
      <c r="L115" s="21"/>
      <c r="M115" s="21"/>
      <c r="N115" s="10"/>
      <c r="O115" s="10"/>
      <c r="P115" s="81" t="s">
        <v>60</v>
      </c>
      <c r="Q115" s="81"/>
      <c r="R115" s="81"/>
      <c r="S115" s="81"/>
      <c r="T115" s="81"/>
    </row>
    <row r="116" spans="1:20">
      <c r="A116" s="77" t="s">
        <v>82</v>
      </c>
      <c r="B116" s="10"/>
      <c r="C116" s="10"/>
      <c r="D116" s="10"/>
      <c r="E116" s="10"/>
      <c r="F116" s="10"/>
      <c r="G116" s="10"/>
      <c r="H116" s="10"/>
      <c r="I116" s="10"/>
      <c r="J116" s="70"/>
      <c r="K116" s="70"/>
      <c r="L116" s="10"/>
      <c r="M116" s="10"/>
      <c r="N116" s="10"/>
      <c r="O116" s="10"/>
      <c r="P116" s="10"/>
      <c r="Q116" s="10"/>
      <c r="R116" s="10"/>
      <c r="S116" s="10"/>
      <c r="T116" s="78"/>
    </row>
    <row r="117" spans="1:20" ht="77.25" customHeight="1">
      <c r="A117" s="56"/>
      <c r="B117" s="26" t="s">
        <v>38</v>
      </c>
      <c r="C117" s="26" t="s">
        <v>37</v>
      </c>
      <c r="D117" s="26" t="s">
        <v>36</v>
      </c>
      <c r="E117" s="26" t="s">
        <v>35</v>
      </c>
      <c r="F117" s="26" t="s">
        <v>11</v>
      </c>
      <c r="G117" s="26" t="s">
        <v>10</v>
      </c>
      <c r="H117" s="26" t="s">
        <v>21</v>
      </c>
      <c r="I117" s="26" t="s">
        <v>22</v>
      </c>
      <c r="J117" s="26" t="s">
        <v>23</v>
      </c>
      <c r="K117" s="26" t="s">
        <v>24</v>
      </c>
      <c r="L117" s="10"/>
      <c r="M117" s="10"/>
      <c r="N117" s="10"/>
      <c r="O117" s="10"/>
      <c r="P117" s="10"/>
      <c r="Q117" s="10"/>
      <c r="R117" s="10"/>
      <c r="S117" s="10"/>
      <c r="T117" s="78"/>
    </row>
    <row r="118" spans="1:20">
      <c r="A118" s="56" t="s">
        <v>38</v>
      </c>
      <c r="B118" s="15" t="s">
        <v>53</v>
      </c>
      <c r="C118" s="15">
        <v>8</v>
      </c>
      <c r="D118" s="15">
        <v>8</v>
      </c>
      <c r="E118" s="15">
        <v>16</v>
      </c>
      <c r="F118" s="15">
        <v>25</v>
      </c>
      <c r="G118" s="15">
        <v>25</v>
      </c>
      <c r="H118" s="15">
        <v>25</v>
      </c>
      <c r="I118" s="15">
        <v>25</v>
      </c>
      <c r="J118" s="15">
        <v>33</v>
      </c>
      <c r="K118" s="15">
        <v>41</v>
      </c>
      <c r="L118" s="10"/>
      <c r="M118" s="10"/>
      <c r="N118" s="10"/>
      <c r="O118" s="10"/>
      <c r="P118" s="10"/>
      <c r="Q118" s="10"/>
      <c r="R118" s="10"/>
      <c r="S118" s="10"/>
      <c r="T118" s="78"/>
    </row>
    <row r="119" spans="1:20">
      <c r="A119" s="56" t="s">
        <v>37</v>
      </c>
      <c r="B119" s="15">
        <v>8</v>
      </c>
      <c r="C119" s="15" t="s">
        <v>53</v>
      </c>
      <c r="D119" s="15">
        <v>8</v>
      </c>
      <c r="E119" s="15">
        <v>16</v>
      </c>
      <c r="F119" s="15">
        <v>24</v>
      </c>
      <c r="G119" s="15">
        <v>24</v>
      </c>
      <c r="H119" s="15">
        <v>24</v>
      </c>
      <c r="I119" s="15">
        <v>24</v>
      </c>
      <c r="J119" s="15">
        <v>32</v>
      </c>
      <c r="K119" s="15">
        <v>40</v>
      </c>
      <c r="L119" s="10"/>
      <c r="M119" s="10"/>
      <c r="N119" s="10"/>
      <c r="O119" s="10"/>
      <c r="P119" s="10"/>
      <c r="Q119" s="10"/>
      <c r="R119" s="10"/>
      <c r="S119" s="10"/>
      <c r="T119" s="78"/>
    </row>
    <row r="120" spans="1:20">
      <c r="A120" s="56" t="s">
        <v>36</v>
      </c>
      <c r="B120" s="15">
        <v>8</v>
      </c>
      <c r="C120" s="15">
        <v>8</v>
      </c>
      <c r="D120" s="15" t="s">
        <v>53</v>
      </c>
      <c r="E120" s="15">
        <v>8</v>
      </c>
      <c r="F120" s="15">
        <v>16</v>
      </c>
      <c r="G120" s="15">
        <v>16</v>
      </c>
      <c r="H120" s="15">
        <v>16</v>
      </c>
      <c r="I120" s="15">
        <v>16</v>
      </c>
      <c r="J120" s="15">
        <v>24</v>
      </c>
      <c r="K120" s="15">
        <v>32</v>
      </c>
      <c r="L120" s="10"/>
      <c r="M120" s="10"/>
      <c r="N120" s="10"/>
      <c r="O120" s="10"/>
      <c r="P120" s="10"/>
      <c r="Q120" s="10"/>
      <c r="R120" s="10"/>
      <c r="S120" s="10"/>
      <c r="T120" s="78"/>
    </row>
    <row r="121" spans="1:20">
      <c r="A121" s="56" t="s">
        <v>35</v>
      </c>
      <c r="B121" s="15">
        <v>16</v>
      </c>
      <c r="C121" s="15">
        <v>16</v>
      </c>
      <c r="D121" s="15">
        <v>8</v>
      </c>
      <c r="E121" s="15" t="s">
        <v>53</v>
      </c>
      <c r="F121" s="15">
        <v>6.5</v>
      </c>
      <c r="G121" s="15">
        <v>6.5</v>
      </c>
      <c r="H121" s="15">
        <v>6.5</v>
      </c>
      <c r="I121" s="15">
        <v>6.5</v>
      </c>
      <c r="J121" s="15">
        <v>16</v>
      </c>
      <c r="K121" s="15">
        <v>24</v>
      </c>
      <c r="L121" s="10"/>
      <c r="M121" s="10"/>
      <c r="N121" s="10"/>
      <c r="O121" s="10"/>
      <c r="P121" s="10"/>
      <c r="Q121" s="10"/>
      <c r="R121" s="10"/>
      <c r="S121" s="10"/>
      <c r="T121" s="78"/>
    </row>
    <row r="122" spans="1:20">
      <c r="A122" s="56" t="s">
        <v>11</v>
      </c>
      <c r="B122" s="15">
        <v>25</v>
      </c>
      <c r="C122" s="15">
        <v>24</v>
      </c>
      <c r="D122" s="15">
        <v>16</v>
      </c>
      <c r="E122" s="15">
        <v>6.5</v>
      </c>
      <c r="F122" s="15" t="s">
        <v>53</v>
      </c>
      <c r="G122" s="15">
        <v>6.5</v>
      </c>
      <c r="H122" s="15">
        <v>6.5</v>
      </c>
      <c r="I122" s="15">
        <v>6.5</v>
      </c>
      <c r="J122" s="15">
        <v>16</v>
      </c>
      <c r="K122" s="15">
        <v>22.5</v>
      </c>
      <c r="L122" s="10"/>
      <c r="M122" s="10"/>
      <c r="N122" s="10"/>
      <c r="O122" s="10"/>
      <c r="P122" s="10"/>
      <c r="Q122" s="10"/>
      <c r="R122" s="10"/>
      <c r="S122" s="10"/>
      <c r="T122" s="78"/>
    </row>
    <row r="123" spans="1:20">
      <c r="A123" s="56" t="s">
        <v>10</v>
      </c>
      <c r="B123" s="15">
        <v>25</v>
      </c>
      <c r="C123" s="15">
        <v>24</v>
      </c>
      <c r="D123" s="15">
        <v>16</v>
      </c>
      <c r="E123" s="15">
        <v>6.5</v>
      </c>
      <c r="F123" s="15">
        <v>6.5</v>
      </c>
      <c r="G123" s="15" t="s">
        <v>53</v>
      </c>
      <c r="H123" s="15">
        <v>6.5</v>
      </c>
      <c r="I123" s="15">
        <v>6.5</v>
      </c>
      <c r="J123" s="15">
        <v>16</v>
      </c>
      <c r="K123" s="15">
        <v>22.5</v>
      </c>
      <c r="L123" s="10"/>
      <c r="M123" s="10"/>
      <c r="N123" s="10"/>
      <c r="O123" s="10"/>
      <c r="P123" s="10"/>
      <c r="Q123" s="10"/>
      <c r="R123" s="10"/>
      <c r="S123" s="10"/>
      <c r="T123" s="78"/>
    </row>
    <row r="124" spans="1:20">
      <c r="A124" s="56" t="s">
        <v>21</v>
      </c>
      <c r="B124" s="15">
        <v>25</v>
      </c>
      <c r="C124" s="15">
        <v>24</v>
      </c>
      <c r="D124" s="15">
        <v>16</v>
      </c>
      <c r="E124" s="15">
        <v>6.5</v>
      </c>
      <c r="F124" s="15">
        <v>6.5</v>
      </c>
      <c r="G124" s="15">
        <v>6.5</v>
      </c>
      <c r="H124" s="15" t="s">
        <v>53</v>
      </c>
      <c r="I124" s="15">
        <v>6.5</v>
      </c>
      <c r="J124" s="15">
        <v>16</v>
      </c>
      <c r="K124" s="15">
        <v>22.5</v>
      </c>
      <c r="L124" s="10"/>
      <c r="M124" s="10"/>
      <c r="N124" s="10"/>
      <c r="O124" s="10"/>
      <c r="P124" s="10"/>
      <c r="Q124" s="10"/>
      <c r="R124" s="10"/>
      <c r="S124" s="10"/>
      <c r="T124" s="78"/>
    </row>
    <row r="125" spans="1:20">
      <c r="A125" s="56" t="s">
        <v>22</v>
      </c>
      <c r="B125" s="15">
        <v>25</v>
      </c>
      <c r="C125" s="15">
        <v>24</v>
      </c>
      <c r="D125" s="15">
        <v>16</v>
      </c>
      <c r="E125" s="15">
        <v>6.5</v>
      </c>
      <c r="F125" s="15">
        <v>6.5</v>
      </c>
      <c r="G125" s="15">
        <v>6.5</v>
      </c>
      <c r="H125" s="15">
        <v>6.5</v>
      </c>
      <c r="I125" s="15" t="s">
        <v>53</v>
      </c>
      <c r="J125" s="15">
        <v>8</v>
      </c>
      <c r="K125" s="15">
        <v>16</v>
      </c>
      <c r="L125" s="10"/>
      <c r="M125" s="10"/>
      <c r="N125" s="10"/>
      <c r="O125" s="10"/>
      <c r="P125" s="10"/>
      <c r="Q125" s="10"/>
      <c r="R125" s="10"/>
      <c r="S125" s="10"/>
      <c r="T125" s="78"/>
    </row>
    <row r="126" spans="1:20">
      <c r="A126" s="56" t="s">
        <v>23</v>
      </c>
      <c r="B126" s="15">
        <v>33</v>
      </c>
      <c r="C126" s="15">
        <v>32</v>
      </c>
      <c r="D126" s="15">
        <v>24</v>
      </c>
      <c r="E126" s="15">
        <v>16</v>
      </c>
      <c r="F126" s="15">
        <v>16</v>
      </c>
      <c r="G126" s="15">
        <v>16</v>
      </c>
      <c r="H126" s="15">
        <v>16</v>
      </c>
      <c r="I126" s="15">
        <v>8</v>
      </c>
      <c r="J126" s="15" t="s">
        <v>53</v>
      </c>
      <c r="K126" s="15">
        <v>8</v>
      </c>
      <c r="L126" s="10"/>
      <c r="M126" s="10"/>
      <c r="N126" s="10"/>
      <c r="O126" s="10"/>
      <c r="P126" s="10"/>
      <c r="Q126" s="10"/>
      <c r="R126" s="10"/>
      <c r="S126" s="10"/>
      <c r="T126" s="78"/>
    </row>
    <row r="127" spans="1:20">
      <c r="A127" s="56" t="s">
        <v>24</v>
      </c>
      <c r="B127" s="15">
        <v>41</v>
      </c>
      <c r="C127" s="15">
        <v>40</v>
      </c>
      <c r="D127" s="15">
        <v>32</v>
      </c>
      <c r="E127" s="15">
        <v>22.5</v>
      </c>
      <c r="F127" s="15">
        <v>22.5</v>
      </c>
      <c r="G127" s="15">
        <v>22.5</v>
      </c>
      <c r="H127" s="15">
        <v>22.5</v>
      </c>
      <c r="I127" s="15">
        <v>16</v>
      </c>
      <c r="J127" s="15">
        <v>8</v>
      </c>
      <c r="K127" s="15" t="s">
        <v>53</v>
      </c>
      <c r="L127" s="10"/>
      <c r="M127" s="10"/>
      <c r="N127" s="10"/>
      <c r="O127" s="10"/>
      <c r="P127" s="10"/>
      <c r="Q127" s="10"/>
      <c r="R127" s="10"/>
      <c r="S127" s="10"/>
      <c r="T127" s="78"/>
    </row>
    <row r="128" spans="1:20">
      <c r="A128" s="77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10"/>
      <c r="M128" s="10"/>
      <c r="N128" s="10"/>
      <c r="O128" s="10"/>
      <c r="P128" s="10"/>
      <c r="Q128" s="10"/>
      <c r="R128" s="10"/>
      <c r="S128" s="10"/>
      <c r="T128" s="78"/>
    </row>
    <row r="129" spans="1:20">
      <c r="A129" s="77"/>
      <c r="B129" s="10"/>
      <c r="C129" s="10"/>
      <c r="D129" s="10"/>
      <c r="E129" s="10"/>
      <c r="F129" s="10"/>
      <c r="G129" s="10"/>
      <c r="H129" s="10"/>
      <c r="I129" s="10"/>
      <c r="J129" s="10"/>
      <c r="K129" s="69"/>
      <c r="L129" s="69"/>
      <c r="M129" s="10"/>
      <c r="N129" s="10"/>
      <c r="O129" s="10"/>
      <c r="P129" s="81" t="s">
        <v>61</v>
      </c>
      <c r="Q129" s="81"/>
      <c r="R129" s="81"/>
      <c r="S129" s="81"/>
      <c r="T129" s="81"/>
    </row>
    <row r="130" spans="1:20">
      <c r="A130" s="77" t="s">
        <v>83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70"/>
      <c r="L130" s="70"/>
      <c r="M130" s="10"/>
      <c r="N130" s="10"/>
      <c r="O130" s="10"/>
      <c r="P130" s="10"/>
      <c r="Q130" s="10"/>
      <c r="R130" s="10"/>
      <c r="S130" s="10"/>
      <c r="T130" s="78"/>
    </row>
    <row r="131" spans="1:20" ht="92.25" customHeight="1">
      <c r="A131" s="56"/>
      <c r="B131" s="26" t="s">
        <v>4</v>
      </c>
      <c r="C131" s="26" t="s">
        <v>5</v>
      </c>
      <c r="D131" s="26" t="s">
        <v>6</v>
      </c>
      <c r="E131" s="26" t="s">
        <v>7</v>
      </c>
      <c r="F131" s="26" t="s">
        <v>8</v>
      </c>
      <c r="G131" s="26" t="s">
        <v>9</v>
      </c>
      <c r="H131" s="26" t="s">
        <v>11</v>
      </c>
      <c r="I131" s="26" t="s">
        <v>35</v>
      </c>
      <c r="J131" s="26" t="s">
        <v>36</v>
      </c>
      <c r="K131" s="26" t="s">
        <v>37</v>
      </c>
      <c r="L131" s="26" t="s">
        <v>38</v>
      </c>
      <c r="M131" s="10"/>
      <c r="N131" s="10"/>
      <c r="O131" s="10"/>
      <c r="P131" s="10"/>
      <c r="Q131" s="10"/>
      <c r="R131" s="10"/>
      <c r="S131" s="10"/>
      <c r="T131" s="78"/>
    </row>
    <row r="132" spans="1:20">
      <c r="A132" s="56" t="s">
        <v>4</v>
      </c>
      <c r="B132" s="15" t="s">
        <v>53</v>
      </c>
      <c r="C132" s="15">
        <v>8</v>
      </c>
      <c r="D132" s="15">
        <v>16</v>
      </c>
      <c r="E132" s="15">
        <v>24</v>
      </c>
      <c r="F132" s="15">
        <v>24</v>
      </c>
      <c r="G132" s="15">
        <v>24</v>
      </c>
      <c r="H132" s="15">
        <v>25</v>
      </c>
      <c r="I132" s="15">
        <v>25</v>
      </c>
      <c r="J132" s="15">
        <v>33</v>
      </c>
      <c r="K132" s="15">
        <v>41</v>
      </c>
      <c r="L132" s="15">
        <v>41</v>
      </c>
      <c r="M132" s="10"/>
      <c r="N132" s="10"/>
      <c r="O132" s="10"/>
      <c r="P132" s="10"/>
      <c r="Q132" s="10"/>
      <c r="R132" s="10"/>
      <c r="S132" s="10"/>
      <c r="T132" s="78"/>
    </row>
    <row r="133" spans="1:20">
      <c r="A133" s="56" t="s">
        <v>5</v>
      </c>
      <c r="B133" s="15">
        <v>8</v>
      </c>
      <c r="C133" s="15" t="s">
        <v>53</v>
      </c>
      <c r="D133" s="15">
        <v>8</v>
      </c>
      <c r="E133" s="15">
        <v>16</v>
      </c>
      <c r="F133" s="15">
        <v>16</v>
      </c>
      <c r="G133" s="15">
        <v>16</v>
      </c>
      <c r="H133" s="15">
        <v>24</v>
      </c>
      <c r="I133" s="15">
        <v>24</v>
      </c>
      <c r="J133" s="15">
        <v>32</v>
      </c>
      <c r="K133" s="15">
        <v>40</v>
      </c>
      <c r="L133" s="15">
        <v>40</v>
      </c>
      <c r="M133" s="10"/>
      <c r="N133" s="10"/>
      <c r="O133" s="10"/>
      <c r="P133" s="10"/>
      <c r="Q133" s="10"/>
      <c r="R133" s="10"/>
      <c r="S133" s="10"/>
      <c r="T133" s="78"/>
    </row>
    <row r="134" spans="1:20">
      <c r="A134" s="56" t="s">
        <v>6</v>
      </c>
      <c r="B134" s="15">
        <v>16</v>
      </c>
      <c r="C134" s="15">
        <v>8</v>
      </c>
      <c r="D134" s="15" t="s">
        <v>53</v>
      </c>
      <c r="E134" s="15">
        <v>8</v>
      </c>
      <c r="F134" s="15">
        <v>8</v>
      </c>
      <c r="G134" s="15">
        <v>8</v>
      </c>
      <c r="H134" s="15">
        <v>16</v>
      </c>
      <c r="I134" s="15">
        <v>16</v>
      </c>
      <c r="J134" s="15">
        <v>24</v>
      </c>
      <c r="K134" s="15">
        <v>32</v>
      </c>
      <c r="L134" s="15">
        <v>32</v>
      </c>
      <c r="M134" s="10"/>
      <c r="N134" s="10"/>
      <c r="O134" s="10"/>
      <c r="P134" s="10"/>
      <c r="Q134" s="10"/>
      <c r="R134" s="10"/>
      <c r="S134" s="10"/>
      <c r="T134" s="78"/>
    </row>
    <row r="135" spans="1:20">
      <c r="A135" s="56" t="s">
        <v>7</v>
      </c>
      <c r="B135" s="15">
        <v>24</v>
      </c>
      <c r="C135" s="15">
        <v>16</v>
      </c>
      <c r="D135" s="15">
        <v>8</v>
      </c>
      <c r="E135" s="15" t="s">
        <v>53</v>
      </c>
      <c r="F135" s="15">
        <v>8</v>
      </c>
      <c r="G135" s="15">
        <v>8</v>
      </c>
      <c r="H135" s="15">
        <v>8</v>
      </c>
      <c r="I135" s="15">
        <v>8</v>
      </c>
      <c r="J135" s="15">
        <v>16</v>
      </c>
      <c r="K135" s="15">
        <v>24</v>
      </c>
      <c r="L135" s="15">
        <v>24</v>
      </c>
      <c r="M135" s="10"/>
      <c r="N135" s="10"/>
      <c r="O135" s="10"/>
      <c r="P135" s="10"/>
      <c r="Q135" s="10"/>
      <c r="R135" s="10"/>
      <c r="S135" s="10"/>
      <c r="T135" s="78"/>
    </row>
    <row r="136" spans="1:20">
      <c r="A136" s="56" t="s">
        <v>8</v>
      </c>
      <c r="B136" s="15">
        <v>24</v>
      </c>
      <c r="C136" s="15">
        <v>16</v>
      </c>
      <c r="D136" s="15">
        <v>8</v>
      </c>
      <c r="E136" s="15">
        <v>8</v>
      </c>
      <c r="F136" s="15" t="s">
        <v>53</v>
      </c>
      <c r="G136" s="15">
        <v>8</v>
      </c>
      <c r="H136" s="15">
        <v>8</v>
      </c>
      <c r="I136" s="15">
        <v>8</v>
      </c>
      <c r="J136" s="15">
        <v>16</v>
      </c>
      <c r="K136" s="15">
        <v>24</v>
      </c>
      <c r="L136" s="15">
        <v>24</v>
      </c>
      <c r="M136" s="10"/>
      <c r="N136" s="10"/>
      <c r="O136" s="10"/>
      <c r="P136" s="10"/>
      <c r="Q136" s="10"/>
      <c r="R136" s="10"/>
      <c r="S136" s="10"/>
      <c r="T136" s="78"/>
    </row>
    <row r="137" spans="1:20">
      <c r="A137" s="56" t="s">
        <v>9</v>
      </c>
      <c r="B137" s="15">
        <v>24</v>
      </c>
      <c r="C137" s="15">
        <v>16</v>
      </c>
      <c r="D137" s="15">
        <v>8</v>
      </c>
      <c r="E137" s="15">
        <v>8</v>
      </c>
      <c r="F137" s="15">
        <v>8</v>
      </c>
      <c r="G137" s="15" t="s">
        <v>53</v>
      </c>
      <c r="H137" s="15">
        <v>6.5</v>
      </c>
      <c r="I137" s="15">
        <v>6.5</v>
      </c>
      <c r="J137" s="15">
        <v>16</v>
      </c>
      <c r="K137" s="15">
        <v>24</v>
      </c>
      <c r="L137" s="15">
        <v>25</v>
      </c>
      <c r="M137" s="10"/>
      <c r="N137" s="10"/>
      <c r="O137" s="10"/>
      <c r="P137" s="10"/>
      <c r="Q137" s="10"/>
      <c r="R137" s="10"/>
      <c r="S137" s="10"/>
      <c r="T137" s="78"/>
    </row>
    <row r="138" spans="1:20">
      <c r="A138" s="56" t="s">
        <v>11</v>
      </c>
      <c r="B138" s="15">
        <v>25</v>
      </c>
      <c r="C138" s="15">
        <v>24</v>
      </c>
      <c r="D138" s="15">
        <v>16</v>
      </c>
      <c r="E138" s="15">
        <v>8</v>
      </c>
      <c r="F138" s="15">
        <v>8</v>
      </c>
      <c r="G138" s="15">
        <v>6.5</v>
      </c>
      <c r="H138" s="15" t="s">
        <v>53</v>
      </c>
      <c r="I138" s="15">
        <v>6.5</v>
      </c>
      <c r="J138" s="15">
        <v>16</v>
      </c>
      <c r="K138" s="15">
        <v>24</v>
      </c>
      <c r="L138" s="15">
        <v>25</v>
      </c>
      <c r="M138" s="10"/>
      <c r="N138" s="10"/>
      <c r="O138" s="10"/>
      <c r="P138" s="10"/>
      <c r="Q138" s="10"/>
      <c r="R138" s="10"/>
      <c r="S138" s="10"/>
      <c r="T138" s="78"/>
    </row>
    <row r="139" spans="1:20">
      <c r="A139" s="56" t="s">
        <v>35</v>
      </c>
      <c r="B139" s="15">
        <v>25</v>
      </c>
      <c r="C139" s="15">
        <v>24</v>
      </c>
      <c r="D139" s="15">
        <v>16</v>
      </c>
      <c r="E139" s="15">
        <v>8</v>
      </c>
      <c r="F139" s="15">
        <v>8</v>
      </c>
      <c r="G139" s="15">
        <v>6.5</v>
      </c>
      <c r="H139" s="15">
        <v>6.5</v>
      </c>
      <c r="I139" s="15" t="s">
        <v>53</v>
      </c>
      <c r="J139" s="15">
        <v>8</v>
      </c>
      <c r="K139" s="15">
        <v>16</v>
      </c>
      <c r="L139" s="15">
        <v>16</v>
      </c>
      <c r="M139" s="10"/>
      <c r="N139" s="10"/>
      <c r="O139" s="10"/>
      <c r="P139" s="10"/>
      <c r="Q139" s="10"/>
      <c r="R139" s="10"/>
      <c r="S139" s="10"/>
      <c r="T139" s="78"/>
    </row>
    <row r="140" spans="1:20">
      <c r="A140" s="56" t="s">
        <v>36</v>
      </c>
      <c r="B140" s="15">
        <v>33</v>
      </c>
      <c r="C140" s="15">
        <v>32</v>
      </c>
      <c r="D140" s="15">
        <v>24</v>
      </c>
      <c r="E140" s="15">
        <v>16</v>
      </c>
      <c r="F140" s="15">
        <v>16</v>
      </c>
      <c r="G140" s="15">
        <v>16</v>
      </c>
      <c r="H140" s="15">
        <v>16</v>
      </c>
      <c r="I140" s="15">
        <v>8</v>
      </c>
      <c r="J140" s="15" t="s">
        <v>53</v>
      </c>
      <c r="K140" s="15">
        <v>8</v>
      </c>
      <c r="L140" s="15">
        <v>8</v>
      </c>
      <c r="M140" s="10"/>
      <c r="N140" s="10"/>
      <c r="O140" s="10"/>
      <c r="P140" s="10"/>
      <c r="Q140" s="10"/>
      <c r="R140" s="10"/>
      <c r="S140" s="10"/>
      <c r="T140" s="78"/>
    </row>
    <row r="141" spans="1:20">
      <c r="A141" s="56" t="s">
        <v>37</v>
      </c>
      <c r="B141" s="15">
        <v>41</v>
      </c>
      <c r="C141" s="15">
        <v>40</v>
      </c>
      <c r="D141" s="15">
        <v>32</v>
      </c>
      <c r="E141" s="15">
        <v>24</v>
      </c>
      <c r="F141" s="15">
        <v>24</v>
      </c>
      <c r="G141" s="15">
        <v>24</v>
      </c>
      <c r="H141" s="15">
        <v>24</v>
      </c>
      <c r="I141" s="15">
        <v>16</v>
      </c>
      <c r="J141" s="15">
        <v>8</v>
      </c>
      <c r="K141" s="15" t="s">
        <v>53</v>
      </c>
      <c r="L141" s="15">
        <v>8</v>
      </c>
      <c r="M141" s="10"/>
      <c r="N141" s="10"/>
      <c r="O141" s="10"/>
      <c r="P141" s="10"/>
      <c r="Q141" s="10"/>
      <c r="R141" s="10"/>
      <c r="S141" s="10"/>
      <c r="T141" s="78"/>
    </row>
    <row r="142" spans="1:20">
      <c r="A142" s="56" t="s">
        <v>38</v>
      </c>
      <c r="B142" s="15">
        <v>41</v>
      </c>
      <c r="C142" s="15">
        <v>40</v>
      </c>
      <c r="D142" s="15">
        <v>32</v>
      </c>
      <c r="E142" s="15">
        <v>24</v>
      </c>
      <c r="F142" s="15">
        <v>24</v>
      </c>
      <c r="G142" s="15">
        <v>25</v>
      </c>
      <c r="H142" s="15">
        <v>25</v>
      </c>
      <c r="I142" s="15">
        <v>16</v>
      </c>
      <c r="J142" s="15">
        <v>8</v>
      </c>
      <c r="K142" s="15">
        <v>8</v>
      </c>
      <c r="L142" s="15" t="s">
        <v>53</v>
      </c>
      <c r="M142" s="10"/>
      <c r="N142" s="10"/>
      <c r="O142" s="10"/>
      <c r="P142" s="10"/>
      <c r="Q142" s="10"/>
      <c r="R142" s="10"/>
      <c r="S142" s="10"/>
      <c r="T142" s="78"/>
    </row>
    <row r="143" spans="1:20">
      <c r="A143" s="77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10"/>
      <c r="N143" s="10"/>
      <c r="O143" s="10"/>
      <c r="P143" s="10"/>
      <c r="Q143" s="10"/>
      <c r="R143" s="10"/>
      <c r="S143" s="10"/>
      <c r="T143" s="78"/>
    </row>
    <row r="144" spans="1:20">
      <c r="A144" s="77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69"/>
      <c r="M144" s="69"/>
      <c r="N144" s="10"/>
      <c r="O144" s="10"/>
      <c r="P144" s="81" t="s">
        <v>62</v>
      </c>
      <c r="Q144" s="81"/>
      <c r="R144" s="81"/>
      <c r="S144" s="81"/>
      <c r="T144" s="81"/>
    </row>
    <row r="145" spans="1:20">
      <c r="A145" s="77" t="s">
        <v>84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70"/>
      <c r="M145" s="70"/>
      <c r="N145" s="10"/>
      <c r="O145" s="10"/>
      <c r="P145" s="10"/>
      <c r="Q145" s="10"/>
      <c r="R145" s="10"/>
      <c r="S145" s="10"/>
      <c r="T145" s="78"/>
    </row>
    <row r="146" spans="1:20" ht="106.5" customHeight="1">
      <c r="A146" s="56"/>
      <c r="B146" s="26" t="s">
        <v>4</v>
      </c>
      <c r="C146" s="26" t="s">
        <v>5</v>
      </c>
      <c r="D146" s="26" t="s">
        <v>6</v>
      </c>
      <c r="E146" s="26" t="s">
        <v>12</v>
      </c>
      <c r="F146" s="26" t="s">
        <v>13</v>
      </c>
      <c r="G146" s="26" t="s">
        <v>14</v>
      </c>
      <c r="H146" s="26" t="s">
        <v>15</v>
      </c>
      <c r="I146" s="26" t="s">
        <v>16</v>
      </c>
      <c r="J146" s="26" t="s">
        <v>17</v>
      </c>
      <c r="K146" s="26" t="s">
        <v>18</v>
      </c>
      <c r="L146" s="26" t="s">
        <v>19</v>
      </c>
      <c r="M146" s="26" t="s">
        <v>20</v>
      </c>
      <c r="N146" s="10"/>
      <c r="O146" s="10"/>
      <c r="P146" s="10"/>
      <c r="Q146" s="10"/>
      <c r="R146" s="10"/>
      <c r="S146" s="10"/>
      <c r="T146" s="78"/>
    </row>
    <row r="147" spans="1:20">
      <c r="A147" s="56" t="s">
        <v>4</v>
      </c>
      <c r="B147" s="15" t="s">
        <v>53</v>
      </c>
      <c r="C147" s="15">
        <v>8</v>
      </c>
      <c r="D147" s="15">
        <v>16</v>
      </c>
      <c r="E147" s="15">
        <v>24</v>
      </c>
      <c r="F147" s="15">
        <v>24</v>
      </c>
      <c r="G147" s="15">
        <v>24</v>
      </c>
      <c r="H147" s="15">
        <v>32</v>
      </c>
      <c r="I147" s="15">
        <v>40</v>
      </c>
      <c r="J147" s="15">
        <v>48</v>
      </c>
      <c r="K147" s="15">
        <v>56</v>
      </c>
      <c r="L147" s="15">
        <v>64</v>
      </c>
      <c r="M147" s="15">
        <v>72</v>
      </c>
      <c r="N147" s="10"/>
      <c r="O147" s="10"/>
      <c r="P147" s="10"/>
      <c r="Q147" s="10"/>
      <c r="R147" s="10"/>
      <c r="S147" s="10"/>
      <c r="T147" s="78"/>
    </row>
    <row r="148" spans="1:20">
      <c r="A148" s="56" t="s">
        <v>5</v>
      </c>
      <c r="B148" s="15">
        <v>8</v>
      </c>
      <c r="C148" s="15" t="s">
        <v>53</v>
      </c>
      <c r="D148" s="15">
        <v>8</v>
      </c>
      <c r="E148" s="15">
        <v>16</v>
      </c>
      <c r="F148" s="15">
        <v>16</v>
      </c>
      <c r="G148" s="15">
        <v>16</v>
      </c>
      <c r="H148" s="15">
        <v>24</v>
      </c>
      <c r="I148" s="15">
        <v>32</v>
      </c>
      <c r="J148" s="15">
        <v>40</v>
      </c>
      <c r="K148" s="15">
        <v>48</v>
      </c>
      <c r="L148" s="15">
        <v>56</v>
      </c>
      <c r="M148" s="15">
        <v>64</v>
      </c>
      <c r="N148" s="10"/>
      <c r="O148" s="10"/>
      <c r="P148" s="10"/>
      <c r="Q148" s="10"/>
      <c r="R148" s="10"/>
      <c r="S148" s="10"/>
      <c r="T148" s="78"/>
    </row>
    <row r="149" spans="1:20">
      <c r="A149" s="56" t="s">
        <v>6</v>
      </c>
      <c r="B149" s="15">
        <v>16</v>
      </c>
      <c r="C149" s="15">
        <v>8</v>
      </c>
      <c r="D149" s="15" t="s">
        <v>53</v>
      </c>
      <c r="E149" s="15">
        <v>8</v>
      </c>
      <c r="F149" s="15">
        <v>8</v>
      </c>
      <c r="G149" s="15">
        <v>8</v>
      </c>
      <c r="H149" s="15">
        <v>16</v>
      </c>
      <c r="I149" s="15">
        <v>24</v>
      </c>
      <c r="J149" s="15">
        <v>32</v>
      </c>
      <c r="K149" s="15">
        <v>40</v>
      </c>
      <c r="L149" s="15">
        <v>48</v>
      </c>
      <c r="M149" s="15">
        <v>56</v>
      </c>
      <c r="N149" s="10"/>
      <c r="O149" s="10"/>
      <c r="P149" s="10"/>
      <c r="Q149" s="10"/>
      <c r="R149" s="10"/>
      <c r="S149" s="10"/>
      <c r="T149" s="78"/>
    </row>
    <row r="150" spans="1:20">
      <c r="A150" s="56" t="s">
        <v>12</v>
      </c>
      <c r="B150" s="15">
        <v>24</v>
      </c>
      <c r="C150" s="15">
        <v>16</v>
      </c>
      <c r="D150" s="15">
        <v>8</v>
      </c>
      <c r="E150" s="15" t="s">
        <v>53</v>
      </c>
      <c r="F150" s="15">
        <v>8</v>
      </c>
      <c r="G150" s="15">
        <v>8</v>
      </c>
      <c r="H150" s="15">
        <v>16</v>
      </c>
      <c r="I150" s="15">
        <v>24</v>
      </c>
      <c r="J150" s="15">
        <v>32</v>
      </c>
      <c r="K150" s="15">
        <v>40</v>
      </c>
      <c r="L150" s="15">
        <v>48</v>
      </c>
      <c r="M150" s="15">
        <v>56</v>
      </c>
      <c r="N150" s="10"/>
      <c r="O150" s="10"/>
      <c r="P150" s="10"/>
      <c r="Q150" s="10"/>
      <c r="R150" s="10"/>
      <c r="S150" s="10"/>
      <c r="T150" s="78"/>
    </row>
    <row r="151" spans="1:20">
      <c r="A151" s="56" t="s">
        <v>13</v>
      </c>
      <c r="B151" s="15">
        <v>24</v>
      </c>
      <c r="C151" s="15">
        <v>16</v>
      </c>
      <c r="D151" s="15">
        <v>8</v>
      </c>
      <c r="E151" s="15">
        <v>8</v>
      </c>
      <c r="F151" s="15" t="s">
        <v>53</v>
      </c>
      <c r="G151" s="15">
        <v>8</v>
      </c>
      <c r="H151" s="15">
        <v>16</v>
      </c>
      <c r="I151" s="15">
        <v>24</v>
      </c>
      <c r="J151" s="15">
        <v>32</v>
      </c>
      <c r="K151" s="15">
        <v>40</v>
      </c>
      <c r="L151" s="15">
        <v>48</v>
      </c>
      <c r="M151" s="15">
        <v>56</v>
      </c>
      <c r="N151" s="10"/>
      <c r="O151" s="10"/>
      <c r="P151" s="10"/>
      <c r="Q151" s="10"/>
      <c r="R151" s="10"/>
      <c r="S151" s="10"/>
      <c r="T151" s="78"/>
    </row>
    <row r="152" spans="1:20">
      <c r="A152" s="56" t="s">
        <v>14</v>
      </c>
      <c r="B152" s="15">
        <v>24</v>
      </c>
      <c r="C152" s="15">
        <v>16</v>
      </c>
      <c r="D152" s="15">
        <v>8</v>
      </c>
      <c r="E152" s="15">
        <v>8</v>
      </c>
      <c r="F152" s="15">
        <v>8</v>
      </c>
      <c r="G152" s="15" t="s">
        <v>53</v>
      </c>
      <c r="H152" s="15">
        <v>8</v>
      </c>
      <c r="I152" s="15">
        <v>16</v>
      </c>
      <c r="J152" s="15">
        <v>24</v>
      </c>
      <c r="K152" s="15">
        <v>32</v>
      </c>
      <c r="L152" s="15">
        <v>40</v>
      </c>
      <c r="M152" s="15">
        <v>48</v>
      </c>
      <c r="N152" s="10"/>
      <c r="O152" s="10"/>
      <c r="P152" s="10"/>
      <c r="Q152" s="10"/>
      <c r="R152" s="10"/>
      <c r="S152" s="10"/>
      <c r="T152" s="78"/>
    </row>
    <row r="153" spans="1:20">
      <c r="A153" s="56" t="s">
        <v>15</v>
      </c>
      <c r="B153" s="15">
        <v>32</v>
      </c>
      <c r="C153" s="15">
        <v>24</v>
      </c>
      <c r="D153" s="15">
        <v>16</v>
      </c>
      <c r="E153" s="15">
        <v>16</v>
      </c>
      <c r="F153" s="15">
        <v>16</v>
      </c>
      <c r="G153" s="15">
        <v>8</v>
      </c>
      <c r="H153" s="15" t="s">
        <v>53</v>
      </c>
      <c r="I153" s="15">
        <v>8</v>
      </c>
      <c r="J153" s="15">
        <v>16</v>
      </c>
      <c r="K153" s="15">
        <v>24</v>
      </c>
      <c r="L153" s="15">
        <v>32</v>
      </c>
      <c r="M153" s="15">
        <v>40</v>
      </c>
      <c r="N153" s="10"/>
      <c r="O153" s="10"/>
      <c r="P153" s="10"/>
      <c r="Q153" s="10"/>
      <c r="R153" s="10"/>
      <c r="S153" s="10"/>
      <c r="T153" s="78"/>
    </row>
    <row r="154" spans="1:20">
      <c r="A154" s="56" t="s">
        <v>16</v>
      </c>
      <c r="B154" s="15">
        <v>40</v>
      </c>
      <c r="C154" s="15">
        <v>32</v>
      </c>
      <c r="D154" s="15">
        <v>24</v>
      </c>
      <c r="E154" s="15">
        <v>24</v>
      </c>
      <c r="F154" s="15">
        <v>24</v>
      </c>
      <c r="G154" s="15">
        <v>16</v>
      </c>
      <c r="H154" s="15">
        <v>8</v>
      </c>
      <c r="I154" s="15" t="s">
        <v>53</v>
      </c>
      <c r="J154" s="15">
        <v>8</v>
      </c>
      <c r="K154" s="15">
        <v>16</v>
      </c>
      <c r="L154" s="15">
        <v>24</v>
      </c>
      <c r="M154" s="15">
        <v>32</v>
      </c>
      <c r="N154" s="10"/>
      <c r="O154" s="10"/>
      <c r="P154" s="10"/>
      <c r="Q154" s="10"/>
      <c r="R154" s="10"/>
      <c r="S154" s="10"/>
      <c r="T154" s="78"/>
    </row>
    <row r="155" spans="1:20">
      <c r="A155" s="56" t="s">
        <v>17</v>
      </c>
      <c r="B155" s="15">
        <v>48</v>
      </c>
      <c r="C155" s="15">
        <v>40</v>
      </c>
      <c r="D155" s="15">
        <v>32</v>
      </c>
      <c r="E155" s="15">
        <v>32</v>
      </c>
      <c r="F155" s="15">
        <v>32</v>
      </c>
      <c r="G155" s="15">
        <v>24</v>
      </c>
      <c r="H155" s="15">
        <v>16</v>
      </c>
      <c r="I155" s="15">
        <v>8</v>
      </c>
      <c r="J155" s="15" t="s">
        <v>53</v>
      </c>
      <c r="K155" s="15">
        <v>8</v>
      </c>
      <c r="L155" s="15">
        <v>16</v>
      </c>
      <c r="M155" s="15">
        <v>24</v>
      </c>
      <c r="N155" s="10"/>
      <c r="O155" s="10"/>
      <c r="P155" s="10"/>
      <c r="Q155" s="10"/>
      <c r="R155" s="10"/>
      <c r="S155" s="10"/>
      <c r="T155" s="78"/>
    </row>
    <row r="156" spans="1:20">
      <c r="A156" s="56" t="s">
        <v>18</v>
      </c>
      <c r="B156" s="15">
        <v>56</v>
      </c>
      <c r="C156" s="15">
        <v>48</v>
      </c>
      <c r="D156" s="15">
        <v>40</v>
      </c>
      <c r="E156" s="15">
        <v>40</v>
      </c>
      <c r="F156" s="15">
        <v>40</v>
      </c>
      <c r="G156" s="15">
        <v>32</v>
      </c>
      <c r="H156" s="15">
        <v>24</v>
      </c>
      <c r="I156" s="15">
        <v>16</v>
      </c>
      <c r="J156" s="15">
        <v>8</v>
      </c>
      <c r="K156" s="15" t="s">
        <v>53</v>
      </c>
      <c r="L156" s="15">
        <v>8</v>
      </c>
      <c r="M156" s="15">
        <v>16</v>
      </c>
      <c r="N156" s="10"/>
      <c r="O156" s="10"/>
      <c r="P156" s="10"/>
      <c r="Q156" s="10"/>
      <c r="R156" s="10"/>
      <c r="S156" s="10"/>
      <c r="T156" s="78"/>
    </row>
    <row r="157" spans="1:20">
      <c r="A157" s="56" t="s">
        <v>19</v>
      </c>
      <c r="B157" s="15">
        <v>64</v>
      </c>
      <c r="C157" s="15">
        <v>56</v>
      </c>
      <c r="D157" s="15">
        <v>48</v>
      </c>
      <c r="E157" s="15">
        <v>48</v>
      </c>
      <c r="F157" s="15">
        <v>48</v>
      </c>
      <c r="G157" s="15">
        <v>40</v>
      </c>
      <c r="H157" s="15">
        <v>32</v>
      </c>
      <c r="I157" s="15">
        <v>24</v>
      </c>
      <c r="J157" s="15">
        <v>16</v>
      </c>
      <c r="K157" s="15">
        <v>8</v>
      </c>
      <c r="L157" s="15" t="s">
        <v>53</v>
      </c>
      <c r="M157" s="15">
        <v>8</v>
      </c>
      <c r="N157" s="10"/>
      <c r="O157" s="10"/>
      <c r="P157" s="10"/>
      <c r="Q157" s="10"/>
      <c r="R157" s="10"/>
      <c r="S157" s="10"/>
      <c r="T157" s="78"/>
    </row>
    <row r="158" spans="1:20">
      <c r="A158" s="56" t="s">
        <v>20</v>
      </c>
      <c r="B158" s="15">
        <v>72</v>
      </c>
      <c r="C158" s="15">
        <v>64</v>
      </c>
      <c r="D158" s="15">
        <v>56</v>
      </c>
      <c r="E158" s="15">
        <v>56</v>
      </c>
      <c r="F158" s="15">
        <v>56</v>
      </c>
      <c r="G158" s="15">
        <v>48</v>
      </c>
      <c r="H158" s="15">
        <v>40</v>
      </c>
      <c r="I158" s="15">
        <v>32</v>
      </c>
      <c r="J158" s="15">
        <v>24</v>
      </c>
      <c r="K158" s="15">
        <v>16</v>
      </c>
      <c r="L158" s="15">
        <v>8</v>
      </c>
      <c r="M158" s="15" t="s">
        <v>53</v>
      </c>
      <c r="N158" s="10"/>
      <c r="O158" s="10"/>
      <c r="P158" s="10"/>
      <c r="Q158" s="10"/>
      <c r="R158" s="10"/>
      <c r="S158" s="10"/>
      <c r="T158" s="78"/>
    </row>
    <row r="159" spans="1:20">
      <c r="A159" s="77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10"/>
      <c r="O159" s="10"/>
      <c r="P159" s="10"/>
      <c r="Q159" s="10"/>
      <c r="R159" s="10"/>
      <c r="S159" s="10"/>
      <c r="T159" s="78"/>
    </row>
    <row r="160" spans="1:20">
      <c r="A160" s="7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69"/>
      <c r="N160" s="69"/>
      <c r="O160" s="69"/>
      <c r="P160" s="81" t="s">
        <v>63</v>
      </c>
      <c r="Q160" s="81"/>
      <c r="R160" s="81"/>
      <c r="S160" s="81"/>
      <c r="T160" s="81"/>
    </row>
    <row r="161" spans="1:20">
      <c r="A161" s="77" t="s">
        <v>85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70"/>
      <c r="P161" s="70"/>
      <c r="Q161" s="70"/>
      <c r="R161" s="70"/>
      <c r="S161" s="70"/>
      <c r="T161" s="78"/>
    </row>
    <row r="162" spans="1:20" ht="101.25" customHeight="1">
      <c r="A162" s="56"/>
      <c r="B162" s="26" t="s">
        <v>49</v>
      </c>
      <c r="C162" s="26" t="s">
        <v>50</v>
      </c>
      <c r="D162" s="26" t="s">
        <v>48</v>
      </c>
      <c r="E162" s="26" t="s">
        <v>4</v>
      </c>
      <c r="F162" s="26" t="s">
        <v>5</v>
      </c>
      <c r="G162" s="26" t="s">
        <v>6</v>
      </c>
      <c r="H162" s="26" t="s">
        <v>12</v>
      </c>
      <c r="I162" s="26" t="s">
        <v>13</v>
      </c>
      <c r="J162" s="26" t="s">
        <v>14</v>
      </c>
      <c r="K162" s="26" t="s">
        <v>15</v>
      </c>
      <c r="L162" s="26" t="s">
        <v>16</v>
      </c>
      <c r="M162" s="26" t="s">
        <v>17</v>
      </c>
      <c r="N162" s="26" t="s">
        <v>18</v>
      </c>
      <c r="O162" s="26" t="s">
        <v>19</v>
      </c>
      <c r="P162" s="26" t="s">
        <v>20</v>
      </c>
      <c r="Q162" s="29"/>
      <c r="R162" s="29"/>
      <c r="S162" s="29"/>
      <c r="T162" s="78"/>
    </row>
    <row r="163" spans="1:20">
      <c r="A163" s="56" t="s">
        <v>49</v>
      </c>
      <c r="B163" s="15" t="s">
        <v>53</v>
      </c>
      <c r="C163" s="15">
        <v>2.5</v>
      </c>
      <c r="D163" s="15">
        <v>8</v>
      </c>
      <c r="E163" s="15">
        <v>16</v>
      </c>
      <c r="F163" s="15">
        <v>24</v>
      </c>
      <c r="G163" s="15">
        <v>32</v>
      </c>
      <c r="H163" s="15">
        <v>40</v>
      </c>
      <c r="I163" s="15">
        <v>40</v>
      </c>
      <c r="J163" s="15">
        <v>40</v>
      </c>
      <c r="K163" s="15">
        <v>48</v>
      </c>
      <c r="L163" s="15">
        <v>56</v>
      </c>
      <c r="M163" s="15">
        <v>64</v>
      </c>
      <c r="N163" s="15">
        <v>72</v>
      </c>
      <c r="O163" s="15">
        <v>80</v>
      </c>
      <c r="P163" s="15">
        <v>88</v>
      </c>
      <c r="Q163" s="21"/>
      <c r="R163" s="21"/>
      <c r="S163" s="21"/>
      <c r="T163" s="78"/>
    </row>
    <row r="164" spans="1:20">
      <c r="A164" s="56" t="s">
        <v>50</v>
      </c>
      <c r="B164" s="15">
        <v>2.5</v>
      </c>
      <c r="C164" s="15" t="s">
        <v>53</v>
      </c>
      <c r="D164" s="15">
        <v>8</v>
      </c>
      <c r="E164" s="15">
        <v>16</v>
      </c>
      <c r="F164" s="15">
        <v>24</v>
      </c>
      <c r="G164" s="15">
        <v>32</v>
      </c>
      <c r="H164" s="15">
        <v>40</v>
      </c>
      <c r="I164" s="15">
        <v>40</v>
      </c>
      <c r="J164" s="15">
        <v>40</v>
      </c>
      <c r="K164" s="15">
        <v>48</v>
      </c>
      <c r="L164" s="15">
        <v>56</v>
      </c>
      <c r="M164" s="15">
        <v>64</v>
      </c>
      <c r="N164" s="15">
        <v>72</v>
      </c>
      <c r="O164" s="15">
        <v>80</v>
      </c>
      <c r="P164" s="15">
        <v>88</v>
      </c>
      <c r="Q164" s="21"/>
      <c r="R164" s="21"/>
      <c r="S164" s="21"/>
      <c r="T164" s="78"/>
    </row>
    <row r="165" spans="1:20">
      <c r="A165" s="56" t="s">
        <v>48</v>
      </c>
      <c r="B165" s="15">
        <v>8</v>
      </c>
      <c r="C165" s="15">
        <v>8</v>
      </c>
      <c r="D165" s="15" t="s">
        <v>53</v>
      </c>
      <c r="E165" s="15">
        <v>8</v>
      </c>
      <c r="F165" s="15">
        <v>16</v>
      </c>
      <c r="G165" s="15">
        <v>24</v>
      </c>
      <c r="H165" s="15">
        <v>32</v>
      </c>
      <c r="I165" s="15">
        <v>32</v>
      </c>
      <c r="J165" s="15">
        <v>32</v>
      </c>
      <c r="K165" s="15">
        <v>40</v>
      </c>
      <c r="L165" s="15">
        <v>48</v>
      </c>
      <c r="M165" s="15">
        <v>56</v>
      </c>
      <c r="N165" s="15">
        <v>64</v>
      </c>
      <c r="O165" s="15">
        <v>72</v>
      </c>
      <c r="P165" s="15">
        <v>80</v>
      </c>
      <c r="Q165" s="21"/>
      <c r="R165" s="21"/>
      <c r="S165" s="21"/>
      <c r="T165" s="78"/>
    </row>
    <row r="166" spans="1:20">
      <c r="A166" s="56" t="s">
        <v>4</v>
      </c>
      <c r="B166" s="15">
        <v>16</v>
      </c>
      <c r="C166" s="15">
        <v>16</v>
      </c>
      <c r="D166" s="15">
        <v>8</v>
      </c>
      <c r="E166" s="15" t="s">
        <v>53</v>
      </c>
      <c r="F166" s="15">
        <v>8</v>
      </c>
      <c r="G166" s="15">
        <v>16</v>
      </c>
      <c r="H166" s="15">
        <v>24</v>
      </c>
      <c r="I166" s="15">
        <v>24</v>
      </c>
      <c r="J166" s="15">
        <v>24</v>
      </c>
      <c r="K166" s="15">
        <v>32</v>
      </c>
      <c r="L166" s="15">
        <v>40</v>
      </c>
      <c r="M166" s="15">
        <v>48</v>
      </c>
      <c r="N166" s="15">
        <v>56</v>
      </c>
      <c r="O166" s="15">
        <v>64</v>
      </c>
      <c r="P166" s="15">
        <v>72</v>
      </c>
      <c r="Q166" s="21"/>
      <c r="R166" s="21"/>
      <c r="S166" s="21"/>
      <c r="T166" s="78"/>
    </row>
    <row r="167" spans="1:20">
      <c r="A167" s="56" t="s">
        <v>5</v>
      </c>
      <c r="B167" s="15">
        <v>24</v>
      </c>
      <c r="C167" s="15">
        <v>24</v>
      </c>
      <c r="D167" s="15">
        <v>16</v>
      </c>
      <c r="E167" s="15">
        <v>8</v>
      </c>
      <c r="F167" s="15" t="s">
        <v>53</v>
      </c>
      <c r="G167" s="15">
        <v>8</v>
      </c>
      <c r="H167" s="15">
        <v>16</v>
      </c>
      <c r="I167" s="15">
        <v>16</v>
      </c>
      <c r="J167" s="15">
        <v>16</v>
      </c>
      <c r="K167" s="15">
        <v>24</v>
      </c>
      <c r="L167" s="15">
        <v>32</v>
      </c>
      <c r="M167" s="15">
        <v>40</v>
      </c>
      <c r="N167" s="15">
        <v>48</v>
      </c>
      <c r="O167" s="15">
        <v>56</v>
      </c>
      <c r="P167" s="15">
        <v>64</v>
      </c>
      <c r="Q167" s="21"/>
      <c r="R167" s="21"/>
      <c r="S167" s="21"/>
      <c r="T167" s="78"/>
    </row>
    <row r="168" spans="1:20">
      <c r="A168" s="56" t="s">
        <v>6</v>
      </c>
      <c r="B168" s="15">
        <v>32</v>
      </c>
      <c r="C168" s="15">
        <v>32</v>
      </c>
      <c r="D168" s="15">
        <v>24</v>
      </c>
      <c r="E168" s="15">
        <v>16</v>
      </c>
      <c r="F168" s="15">
        <v>8</v>
      </c>
      <c r="G168" s="15" t="s">
        <v>53</v>
      </c>
      <c r="H168" s="15">
        <v>8</v>
      </c>
      <c r="I168" s="15">
        <v>8</v>
      </c>
      <c r="J168" s="15">
        <v>8</v>
      </c>
      <c r="K168" s="15">
        <v>16</v>
      </c>
      <c r="L168" s="15">
        <v>24</v>
      </c>
      <c r="M168" s="15">
        <v>32</v>
      </c>
      <c r="N168" s="15">
        <v>40</v>
      </c>
      <c r="O168" s="15">
        <v>48</v>
      </c>
      <c r="P168" s="15">
        <v>56</v>
      </c>
      <c r="Q168" s="21"/>
      <c r="R168" s="21"/>
      <c r="S168" s="21"/>
      <c r="T168" s="78"/>
    </row>
    <row r="169" spans="1:20">
      <c r="A169" s="56" t="s">
        <v>12</v>
      </c>
      <c r="B169" s="15">
        <v>40</v>
      </c>
      <c r="C169" s="15">
        <v>40</v>
      </c>
      <c r="D169" s="15">
        <v>32</v>
      </c>
      <c r="E169" s="15">
        <v>24</v>
      </c>
      <c r="F169" s="15">
        <v>16</v>
      </c>
      <c r="G169" s="15">
        <v>8</v>
      </c>
      <c r="H169" s="15" t="s">
        <v>53</v>
      </c>
      <c r="I169" s="15">
        <v>8</v>
      </c>
      <c r="J169" s="15">
        <v>8</v>
      </c>
      <c r="K169" s="15">
        <v>16</v>
      </c>
      <c r="L169" s="15">
        <v>24</v>
      </c>
      <c r="M169" s="15">
        <v>32</v>
      </c>
      <c r="N169" s="15">
        <v>40</v>
      </c>
      <c r="O169" s="15">
        <v>48</v>
      </c>
      <c r="P169" s="15">
        <v>56</v>
      </c>
      <c r="Q169" s="21"/>
      <c r="R169" s="21"/>
      <c r="S169" s="21"/>
      <c r="T169" s="78"/>
    </row>
    <row r="170" spans="1:20">
      <c r="A170" s="56" t="s">
        <v>13</v>
      </c>
      <c r="B170" s="15">
        <v>40</v>
      </c>
      <c r="C170" s="15">
        <v>40</v>
      </c>
      <c r="D170" s="15">
        <v>32</v>
      </c>
      <c r="E170" s="15">
        <v>24</v>
      </c>
      <c r="F170" s="15">
        <v>16</v>
      </c>
      <c r="G170" s="15">
        <v>8</v>
      </c>
      <c r="H170" s="15">
        <v>8</v>
      </c>
      <c r="I170" s="15" t="s">
        <v>53</v>
      </c>
      <c r="J170" s="15">
        <v>8</v>
      </c>
      <c r="K170" s="15">
        <v>16</v>
      </c>
      <c r="L170" s="15">
        <v>24</v>
      </c>
      <c r="M170" s="15">
        <v>32</v>
      </c>
      <c r="N170" s="15">
        <v>40</v>
      </c>
      <c r="O170" s="15">
        <v>48</v>
      </c>
      <c r="P170" s="15">
        <v>56</v>
      </c>
      <c r="Q170" s="21"/>
      <c r="R170" s="21"/>
      <c r="S170" s="21"/>
      <c r="T170" s="78"/>
    </row>
    <row r="171" spans="1:20">
      <c r="A171" s="56" t="s">
        <v>14</v>
      </c>
      <c r="B171" s="15">
        <v>40</v>
      </c>
      <c r="C171" s="15">
        <v>40</v>
      </c>
      <c r="D171" s="15">
        <v>32</v>
      </c>
      <c r="E171" s="15">
        <v>24</v>
      </c>
      <c r="F171" s="15">
        <v>16</v>
      </c>
      <c r="G171" s="15">
        <v>8</v>
      </c>
      <c r="H171" s="15">
        <v>8</v>
      </c>
      <c r="I171" s="15">
        <v>8</v>
      </c>
      <c r="J171" s="15" t="s">
        <v>53</v>
      </c>
      <c r="K171" s="15">
        <v>8</v>
      </c>
      <c r="L171" s="15">
        <v>16</v>
      </c>
      <c r="M171" s="15">
        <v>24</v>
      </c>
      <c r="N171" s="15">
        <v>32</v>
      </c>
      <c r="O171" s="15">
        <v>40</v>
      </c>
      <c r="P171" s="15">
        <v>48</v>
      </c>
      <c r="Q171" s="21"/>
      <c r="R171" s="21"/>
      <c r="S171" s="21"/>
      <c r="T171" s="78"/>
    </row>
    <row r="172" spans="1:20">
      <c r="A172" s="56" t="s">
        <v>15</v>
      </c>
      <c r="B172" s="15">
        <v>48</v>
      </c>
      <c r="C172" s="15">
        <v>48</v>
      </c>
      <c r="D172" s="15">
        <v>40</v>
      </c>
      <c r="E172" s="15">
        <v>32</v>
      </c>
      <c r="F172" s="15">
        <v>24</v>
      </c>
      <c r="G172" s="15">
        <v>16</v>
      </c>
      <c r="H172" s="15">
        <v>16</v>
      </c>
      <c r="I172" s="15">
        <v>16</v>
      </c>
      <c r="J172" s="15">
        <v>8</v>
      </c>
      <c r="K172" s="15" t="s">
        <v>53</v>
      </c>
      <c r="L172" s="15">
        <v>8</v>
      </c>
      <c r="M172" s="15">
        <v>16</v>
      </c>
      <c r="N172" s="15">
        <v>24</v>
      </c>
      <c r="O172" s="15">
        <v>32</v>
      </c>
      <c r="P172" s="15">
        <v>40</v>
      </c>
      <c r="Q172" s="21"/>
      <c r="R172" s="21"/>
      <c r="S172" s="21"/>
      <c r="T172" s="78"/>
    </row>
    <row r="173" spans="1:20">
      <c r="A173" s="56" t="s">
        <v>16</v>
      </c>
      <c r="B173" s="15">
        <v>56</v>
      </c>
      <c r="C173" s="15">
        <v>56</v>
      </c>
      <c r="D173" s="15">
        <v>48</v>
      </c>
      <c r="E173" s="15">
        <v>40</v>
      </c>
      <c r="F173" s="15">
        <v>32</v>
      </c>
      <c r="G173" s="15">
        <v>24</v>
      </c>
      <c r="H173" s="15">
        <v>24</v>
      </c>
      <c r="I173" s="15">
        <v>24</v>
      </c>
      <c r="J173" s="15">
        <v>16</v>
      </c>
      <c r="K173" s="15">
        <v>8</v>
      </c>
      <c r="L173" s="15" t="s">
        <v>53</v>
      </c>
      <c r="M173" s="15">
        <v>8</v>
      </c>
      <c r="N173" s="15">
        <v>16</v>
      </c>
      <c r="O173" s="15">
        <v>24</v>
      </c>
      <c r="P173" s="15">
        <v>32</v>
      </c>
      <c r="Q173" s="21"/>
      <c r="R173" s="21"/>
      <c r="S173" s="21"/>
      <c r="T173" s="78"/>
    </row>
    <row r="174" spans="1:20">
      <c r="A174" s="56" t="s">
        <v>17</v>
      </c>
      <c r="B174" s="15">
        <v>64</v>
      </c>
      <c r="C174" s="15">
        <v>64</v>
      </c>
      <c r="D174" s="15">
        <v>56</v>
      </c>
      <c r="E174" s="15">
        <v>48</v>
      </c>
      <c r="F174" s="15">
        <v>40</v>
      </c>
      <c r="G174" s="15">
        <v>32</v>
      </c>
      <c r="H174" s="15">
        <v>32</v>
      </c>
      <c r="I174" s="15">
        <v>32</v>
      </c>
      <c r="J174" s="15">
        <v>24</v>
      </c>
      <c r="K174" s="15">
        <v>16</v>
      </c>
      <c r="L174" s="15">
        <v>8</v>
      </c>
      <c r="M174" s="15" t="s">
        <v>53</v>
      </c>
      <c r="N174" s="15">
        <v>8</v>
      </c>
      <c r="O174" s="15">
        <v>16</v>
      </c>
      <c r="P174" s="15">
        <v>24</v>
      </c>
      <c r="Q174" s="21"/>
      <c r="R174" s="21"/>
      <c r="S174" s="21"/>
      <c r="T174" s="78"/>
    </row>
    <row r="175" spans="1:20">
      <c r="A175" s="56" t="s">
        <v>18</v>
      </c>
      <c r="B175" s="15">
        <v>72</v>
      </c>
      <c r="C175" s="15">
        <v>72</v>
      </c>
      <c r="D175" s="15">
        <v>64</v>
      </c>
      <c r="E175" s="15">
        <v>56</v>
      </c>
      <c r="F175" s="15">
        <v>48</v>
      </c>
      <c r="G175" s="15">
        <v>40</v>
      </c>
      <c r="H175" s="15">
        <v>40</v>
      </c>
      <c r="I175" s="15">
        <v>40</v>
      </c>
      <c r="J175" s="15">
        <v>32</v>
      </c>
      <c r="K175" s="15">
        <v>24</v>
      </c>
      <c r="L175" s="15">
        <v>16</v>
      </c>
      <c r="M175" s="15">
        <v>8</v>
      </c>
      <c r="N175" s="15" t="s">
        <v>53</v>
      </c>
      <c r="O175" s="15">
        <v>8</v>
      </c>
      <c r="P175" s="15">
        <v>16</v>
      </c>
      <c r="Q175" s="21"/>
      <c r="R175" s="21"/>
      <c r="S175" s="21"/>
      <c r="T175" s="78"/>
    </row>
    <row r="176" spans="1:20">
      <c r="A176" s="56" t="s">
        <v>19</v>
      </c>
      <c r="B176" s="15">
        <v>80</v>
      </c>
      <c r="C176" s="15">
        <v>80</v>
      </c>
      <c r="D176" s="15">
        <v>72</v>
      </c>
      <c r="E176" s="15">
        <v>64</v>
      </c>
      <c r="F176" s="15">
        <v>56</v>
      </c>
      <c r="G176" s="15">
        <v>48</v>
      </c>
      <c r="H176" s="15">
        <v>48</v>
      </c>
      <c r="I176" s="15">
        <v>48</v>
      </c>
      <c r="J176" s="15">
        <v>40</v>
      </c>
      <c r="K176" s="15">
        <v>32</v>
      </c>
      <c r="L176" s="15">
        <v>24</v>
      </c>
      <c r="M176" s="15">
        <v>16</v>
      </c>
      <c r="N176" s="15">
        <v>8</v>
      </c>
      <c r="O176" s="15" t="s">
        <v>53</v>
      </c>
      <c r="P176" s="15">
        <v>8</v>
      </c>
      <c r="Q176" s="21"/>
      <c r="R176" s="21"/>
      <c r="S176" s="21"/>
      <c r="T176" s="78"/>
    </row>
    <row r="177" spans="1:20">
      <c r="A177" s="56" t="s">
        <v>20</v>
      </c>
      <c r="B177" s="15">
        <v>88</v>
      </c>
      <c r="C177" s="15">
        <v>88</v>
      </c>
      <c r="D177" s="15">
        <v>80</v>
      </c>
      <c r="E177" s="15">
        <v>72</v>
      </c>
      <c r="F177" s="15">
        <v>64</v>
      </c>
      <c r="G177" s="15">
        <v>56</v>
      </c>
      <c r="H177" s="15">
        <v>56</v>
      </c>
      <c r="I177" s="15">
        <v>56</v>
      </c>
      <c r="J177" s="15">
        <v>48</v>
      </c>
      <c r="K177" s="15">
        <v>40</v>
      </c>
      <c r="L177" s="15">
        <v>32</v>
      </c>
      <c r="M177" s="15">
        <v>24</v>
      </c>
      <c r="N177" s="15">
        <v>16</v>
      </c>
      <c r="O177" s="15">
        <v>8</v>
      </c>
      <c r="P177" s="15" t="s">
        <v>53</v>
      </c>
      <c r="Q177" s="21"/>
      <c r="R177" s="21"/>
      <c r="S177" s="21"/>
      <c r="T177" s="78"/>
    </row>
    <row r="178" spans="1:20">
      <c r="A178" s="7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 ht="85.5" customHeight="1">
      <c r="A179" s="87" t="s">
        <v>52</v>
      </c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</row>
    <row r="180" spans="1:20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2"/>
    </row>
  </sheetData>
  <mergeCells count="14">
    <mergeCell ref="A1:T1"/>
    <mergeCell ref="A4:T4"/>
    <mergeCell ref="A179:T179"/>
    <mergeCell ref="P6:T6"/>
    <mergeCell ref="P30:T30"/>
    <mergeCell ref="P49:T49"/>
    <mergeCell ref="P69:T69"/>
    <mergeCell ref="P87:T87"/>
    <mergeCell ref="P99:T99"/>
    <mergeCell ref="P115:T115"/>
    <mergeCell ref="P129:T129"/>
    <mergeCell ref="P144:T144"/>
    <mergeCell ref="P160:T160"/>
    <mergeCell ref="A2:T2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89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178"/>
  <sheetViews>
    <sheetView view="pageBreakPreview" zoomScale="60" zoomScaleNormal="80" workbookViewId="0">
      <selection activeCell="A2" sqref="A2:T2"/>
    </sheetView>
  </sheetViews>
  <sheetFormatPr defaultRowHeight="15"/>
  <cols>
    <col min="1" max="1" width="18.140625" style="1" bestFit="1" customWidth="1"/>
    <col min="2" max="20" width="9.7109375" style="1" bestFit="1" customWidth="1"/>
    <col min="21" max="16384" width="9.140625" style="1"/>
  </cols>
  <sheetData>
    <row r="1" spans="1:20" ht="47.25" customHeight="1">
      <c r="A1" s="83" t="s">
        <v>102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42" customHeight="1">
      <c r="A2" s="82" t="s">
        <v>89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56.25" customHeight="1">
      <c r="A4" s="84" t="s">
        <v>66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" customHeight="1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98</v>
      </c>
      <c r="S8" s="8" t="s">
        <v>26</v>
      </c>
      <c r="T8" s="8" t="s">
        <v>27</v>
      </c>
    </row>
    <row r="9" spans="1:20">
      <c r="A9" s="64" t="s">
        <v>0</v>
      </c>
      <c r="B9" s="15" t="s">
        <v>53</v>
      </c>
      <c r="C9" s="15">
        <f>'Приложение 1'!C9*50</f>
        <v>1900</v>
      </c>
      <c r="D9" s="15">
        <f>'Приложение 1'!D9*50</f>
        <v>3850</v>
      </c>
      <c r="E9" s="15">
        <f>'Приложение 1'!E9*50</f>
        <v>5300</v>
      </c>
      <c r="F9" s="15">
        <f>'Приложение 1'!F9*50</f>
        <v>6900</v>
      </c>
      <c r="G9" s="15">
        <f>'Приложение 1'!G9*50</f>
        <v>8550</v>
      </c>
      <c r="H9" s="15">
        <f>'Приложение 1'!H9*50</f>
        <v>10150</v>
      </c>
      <c r="I9" s="15">
        <f>'Приложение 1'!I9*50</f>
        <v>11750</v>
      </c>
      <c r="J9" s="15">
        <f>'Приложение 1'!J9*50</f>
        <v>11750</v>
      </c>
      <c r="K9" s="15">
        <f>'Приложение 1'!K9*50</f>
        <v>11750</v>
      </c>
      <c r="L9" s="15">
        <f>'Приложение 1'!L9*50</f>
        <v>11850</v>
      </c>
      <c r="M9" s="15">
        <f>'Приложение 1'!M9*50</f>
        <v>11850</v>
      </c>
      <c r="N9" s="15">
        <f>'Приложение 1'!N9*50</f>
        <v>11850</v>
      </c>
      <c r="O9" s="15">
        <f>'Приложение 1'!O9*50</f>
        <v>11850</v>
      </c>
      <c r="P9" s="15">
        <f>'Приложение 1'!P9*50</f>
        <v>13450</v>
      </c>
      <c r="Q9" s="15">
        <f>'Приложение 1'!Q9*50</f>
        <v>15050</v>
      </c>
      <c r="R9" s="15">
        <f>'Приложение 1'!R9*50</f>
        <v>18250</v>
      </c>
      <c r="S9" s="15">
        <f>'Приложение 1'!S9*50</f>
        <v>18250</v>
      </c>
      <c r="T9" s="15">
        <f>'Приложение 1'!T9*50</f>
        <v>19850</v>
      </c>
    </row>
    <row r="10" spans="1:20">
      <c r="A10" s="64" t="s">
        <v>1</v>
      </c>
      <c r="B10" s="15">
        <f>'Приложение 1'!B10*50</f>
        <v>1900</v>
      </c>
      <c r="C10" s="15" t="s">
        <v>53</v>
      </c>
      <c r="D10" s="15">
        <f>'Приложение 1'!D10*50</f>
        <v>1900</v>
      </c>
      <c r="E10" s="15">
        <f>'Приложение 1'!E10*50</f>
        <v>3350</v>
      </c>
      <c r="F10" s="15">
        <f>'Приложение 1'!F10*50</f>
        <v>5000</v>
      </c>
      <c r="G10" s="15">
        <f>'Приложение 1'!G10*50</f>
        <v>6600</v>
      </c>
      <c r="H10" s="15">
        <f>'Приложение 1'!H10*50</f>
        <v>8200</v>
      </c>
      <c r="I10" s="15">
        <f>'Приложение 1'!I10*50</f>
        <v>9850</v>
      </c>
      <c r="J10" s="15">
        <f>'Приложение 1'!J10*50</f>
        <v>9850</v>
      </c>
      <c r="K10" s="15">
        <f>'Приложение 1'!K10*50</f>
        <v>9850</v>
      </c>
      <c r="L10" s="15">
        <f>'Приложение 1'!L10*50</f>
        <v>9950</v>
      </c>
      <c r="M10" s="15">
        <f>'Приложение 1'!M10*50</f>
        <v>9950</v>
      </c>
      <c r="N10" s="15">
        <f>'Приложение 1'!N10*50</f>
        <v>9950</v>
      </c>
      <c r="O10" s="15">
        <f>'Приложение 1'!O10*50</f>
        <v>9950</v>
      </c>
      <c r="P10" s="15">
        <f>'Приложение 1'!P10*50</f>
        <v>11550</v>
      </c>
      <c r="Q10" s="15">
        <f>'Приложение 1'!Q10*50</f>
        <v>13150</v>
      </c>
      <c r="R10" s="15">
        <f>'Приложение 1'!R10*50</f>
        <v>16350</v>
      </c>
      <c r="S10" s="15">
        <f>'Приложение 1'!S10*50</f>
        <v>16350</v>
      </c>
      <c r="T10" s="15">
        <f>'Приложение 1'!T10*50</f>
        <v>17950</v>
      </c>
    </row>
    <row r="11" spans="1:20">
      <c r="A11" s="64" t="s">
        <v>2</v>
      </c>
      <c r="B11" s="15">
        <f>'Приложение 1'!B11*50</f>
        <v>3850</v>
      </c>
      <c r="C11" s="15">
        <f>'Приложение 1'!C11*50</f>
        <v>1900</v>
      </c>
      <c r="D11" s="15" t="s">
        <v>53</v>
      </c>
      <c r="E11" s="15">
        <f>'Приложение 1'!E11*50</f>
        <v>1450</v>
      </c>
      <c r="F11" s="15">
        <f>'Приложение 1'!F11*50</f>
        <v>3050</v>
      </c>
      <c r="G11" s="15">
        <f>'Приложение 1'!G11*50</f>
        <v>4650</v>
      </c>
      <c r="H11" s="15">
        <f>'Приложение 1'!H11*50</f>
        <v>6300</v>
      </c>
      <c r="I11" s="15">
        <f>'Приложение 1'!I11*50</f>
        <v>7900</v>
      </c>
      <c r="J11" s="15">
        <f>'Приложение 1'!J11*50</f>
        <v>7900</v>
      </c>
      <c r="K11" s="15">
        <f>'Приложение 1'!K11*50</f>
        <v>7900</v>
      </c>
      <c r="L11" s="15">
        <f>'Приложение 1'!L11*50</f>
        <v>8050</v>
      </c>
      <c r="M11" s="15">
        <f>'Приложение 1'!M11*50</f>
        <v>8050</v>
      </c>
      <c r="N11" s="15">
        <f>'Приложение 1'!N11*50</f>
        <v>8050</v>
      </c>
      <c r="O11" s="15">
        <f>'Приложение 1'!O11*50</f>
        <v>8050</v>
      </c>
      <c r="P11" s="15">
        <f>'Приложение 1'!P11*50</f>
        <v>9650</v>
      </c>
      <c r="Q11" s="15">
        <f>'Приложение 1'!Q11*50</f>
        <v>11250</v>
      </c>
      <c r="R11" s="15">
        <f>'Приложение 1'!R11*50</f>
        <v>14450</v>
      </c>
      <c r="S11" s="15">
        <f>'Приложение 1'!S11*50</f>
        <v>14450</v>
      </c>
      <c r="T11" s="15">
        <f>'Приложение 1'!T11*50</f>
        <v>16050</v>
      </c>
    </row>
    <row r="12" spans="1:20">
      <c r="A12" s="64" t="s">
        <v>3</v>
      </c>
      <c r="B12" s="15">
        <f>'Приложение 1'!B12*50</f>
        <v>5300</v>
      </c>
      <c r="C12" s="15">
        <f>'Приложение 1'!C12*50</f>
        <v>3350</v>
      </c>
      <c r="D12" s="15">
        <f>'Приложение 1'!D12*50</f>
        <v>1450</v>
      </c>
      <c r="E12" s="15" t="s">
        <v>53</v>
      </c>
      <c r="F12" s="15">
        <f>'Приложение 1'!F12*50</f>
        <v>1600</v>
      </c>
      <c r="G12" s="15">
        <f>'Приложение 1'!G12*50</f>
        <v>3200</v>
      </c>
      <c r="H12" s="15">
        <f>'Приложение 1'!H12*50</f>
        <v>4800</v>
      </c>
      <c r="I12" s="15">
        <f>'Приложение 1'!I12*50</f>
        <v>6400</v>
      </c>
      <c r="J12" s="15">
        <f>'Приложение 1'!J12*50</f>
        <v>6400</v>
      </c>
      <c r="K12" s="15">
        <f>'Приложение 1'!K12*50</f>
        <v>6400</v>
      </c>
      <c r="L12" s="15">
        <f>'Приложение 1'!L12*50</f>
        <v>6600</v>
      </c>
      <c r="M12" s="15">
        <f>'Приложение 1'!M12*50</f>
        <v>6600</v>
      </c>
      <c r="N12" s="15">
        <f>'Приложение 1'!N12*50</f>
        <v>6600</v>
      </c>
      <c r="O12" s="15">
        <f>'Приложение 1'!O12*50</f>
        <v>6600</v>
      </c>
      <c r="P12" s="15">
        <f>'Приложение 1'!P12*50</f>
        <v>8200</v>
      </c>
      <c r="Q12" s="15">
        <f>'Приложение 1'!Q12*50</f>
        <v>9800</v>
      </c>
      <c r="R12" s="15">
        <f>'Приложение 1'!R12*50</f>
        <v>13000</v>
      </c>
      <c r="S12" s="15">
        <f>'Приложение 1'!S12*50</f>
        <v>13000</v>
      </c>
      <c r="T12" s="15">
        <f>'Приложение 1'!T12*50</f>
        <v>14600</v>
      </c>
    </row>
    <row r="13" spans="1:20">
      <c r="A13" s="64" t="s">
        <v>4</v>
      </c>
      <c r="B13" s="15">
        <f>'Приложение 1'!B13*50</f>
        <v>6900</v>
      </c>
      <c r="C13" s="15">
        <f>'Приложение 1'!C13*50</f>
        <v>5000</v>
      </c>
      <c r="D13" s="15">
        <f>'Приложение 1'!D13*50</f>
        <v>3050</v>
      </c>
      <c r="E13" s="15">
        <f>'Приложение 1'!E13*50</f>
        <v>1600</v>
      </c>
      <c r="F13" s="15" t="s">
        <v>53</v>
      </c>
      <c r="G13" s="15">
        <f>'Приложение 1'!G13*50</f>
        <v>1600</v>
      </c>
      <c r="H13" s="15">
        <f>'Приложение 1'!H13*50</f>
        <v>3200</v>
      </c>
      <c r="I13" s="15">
        <f>'Приложение 1'!I13*50</f>
        <v>4800</v>
      </c>
      <c r="J13" s="15">
        <f>'Приложение 1'!J13*50</f>
        <v>4800</v>
      </c>
      <c r="K13" s="15">
        <f>'Приложение 1'!K13*50</f>
        <v>4800</v>
      </c>
      <c r="L13" s="15">
        <f>'Приложение 1'!L13*50</f>
        <v>5000</v>
      </c>
      <c r="M13" s="15">
        <f>'Приложение 1'!M13*50</f>
        <v>5000</v>
      </c>
      <c r="N13" s="15">
        <f>'Приложение 1'!N13*50</f>
        <v>5000</v>
      </c>
      <c r="O13" s="15">
        <f>'Приложение 1'!O13*50</f>
        <v>5000</v>
      </c>
      <c r="P13" s="15">
        <f>'Приложение 1'!P13*50</f>
        <v>6600</v>
      </c>
      <c r="Q13" s="15">
        <f>'Приложение 1'!Q13*50</f>
        <v>8200</v>
      </c>
      <c r="R13" s="15">
        <f>'Приложение 1'!R13*50</f>
        <v>11400</v>
      </c>
      <c r="S13" s="15">
        <f>'Приложение 1'!S13*50</f>
        <v>11400</v>
      </c>
      <c r="T13" s="15">
        <f>'Приложение 1'!T13*50</f>
        <v>13000</v>
      </c>
    </row>
    <row r="14" spans="1:20">
      <c r="A14" s="64" t="s">
        <v>5</v>
      </c>
      <c r="B14" s="15">
        <f>'Приложение 1'!B14*50</f>
        <v>8550</v>
      </c>
      <c r="C14" s="15">
        <f>'Приложение 1'!C14*50</f>
        <v>6600</v>
      </c>
      <c r="D14" s="15">
        <f>'Приложение 1'!D14*50</f>
        <v>4650</v>
      </c>
      <c r="E14" s="15">
        <f>'Приложение 1'!E14*50</f>
        <v>3200</v>
      </c>
      <c r="F14" s="15">
        <f>'Приложение 1'!F14*50</f>
        <v>1600</v>
      </c>
      <c r="G14" s="15" t="s">
        <v>53</v>
      </c>
      <c r="H14" s="15">
        <f>'Приложение 1'!H14*50</f>
        <v>1600</v>
      </c>
      <c r="I14" s="15">
        <f>'Приложение 1'!I14*50</f>
        <v>3200</v>
      </c>
      <c r="J14" s="15">
        <f>'Приложение 1'!J14*50</f>
        <v>3200</v>
      </c>
      <c r="K14" s="15">
        <f>'Приложение 1'!K14*50</f>
        <v>3200</v>
      </c>
      <c r="L14" s="15">
        <f>'Приложение 1'!L14*50</f>
        <v>4800</v>
      </c>
      <c r="M14" s="15">
        <f>'Приложение 1'!M14*50</f>
        <v>4800</v>
      </c>
      <c r="N14" s="15">
        <f>'Приложение 1'!N14*50</f>
        <v>4800</v>
      </c>
      <c r="O14" s="15">
        <f>'Приложение 1'!O14*50</f>
        <v>4800</v>
      </c>
      <c r="P14" s="15">
        <f>'Приложение 1'!P14*50</f>
        <v>6400</v>
      </c>
      <c r="Q14" s="15">
        <f>'Приложение 1'!Q14*50</f>
        <v>8000</v>
      </c>
      <c r="R14" s="15">
        <f>'Приложение 1'!R14*50</f>
        <v>11200</v>
      </c>
      <c r="S14" s="15">
        <f>'Приложение 1'!S14*50</f>
        <v>11200</v>
      </c>
      <c r="T14" s="15">
        <f>'Приложение 1'!T14*50</f>
        <v>12800</v>
      </c>
    </row>
    <row r="15" spans="1:20">
      <c r="A15" s="64" t="s">
        <v>6</v>
      </c>
      <c r="B15" s="15">
        <f>'Приложение 1'!B15*50</f>
        <v>10150</v>
      </c>
      <c r="C15" s="15">
        <f>'Приложение 1'!C15*50</f>
        <v>8200</v>
      </c>
      <c r="D15" s="15">
        <f>'Приложение 1'!D15*50</f>
        <v>6300</v>
      </c>
      <c r="E15" s="15">
        <f>'Приложение 1'!E15*50</f>
        <v>4800</v>
      </c>
      <c r="F15" s="15">
        <f>'Приложение 1'!F15*50</f>
        <v>3200</v>
      </c>
      <c r="G15" s="15">
        <f>'Приложение 1'!G15*50</f>
        <v>1600</v>
      </c>
      <c r="H15" s="15" t="s">
        <v>53</v>
      </c>
      <c r="I15" s="15">
        <f>'Приложение 1'!I15*50</f>
        <v>1600</v>
      </c>
      <c r="J15" s="15">
        <f>'Приложение 1'!J15*50</f>
        <v>1600</v>
      </c>
      <c r="K15" s="15">
        <f>'Приложение 1'!K15*50</f>
        <v>1600</v>
      </c>
      <c r="L15" s="15">
        <f>'Приложение 1'!L15*50</f>
        <v>3200</v>
      </c>
      <c r="M15" s="15">
        <f>'Приложение 1'!M15*50</f>
        <v>3200</v>
      </c>
      <c r="N15" s="15">
        <f>'Приложение 1'!N15*50</f>
        <v>3200</v>
      </c>
      <c r="O15" s="15">
        <f>'Приложение 1'!O15*50</f>
        <v>3200</v>
      </c>
      <c r="P15" s="15">
        <f>'Приложение 1'!P15*50</f>
        <v>4800</v>
      </c>
      <c r="Q15" s="15">
        <f>'Приложение 1'!Q15*50</f>
        <v>6400</v>
      </c>
      <c r="R15" s="15">
        <f>'Приложение 1'!R15*50</f>
        <v>9600</v>
      </c>
      <c r="S15" s="15">
        <f>'Приложение 1'!S15*50</f>
        <v>9600</v>
      </c>
      <c r="T15" s="15">
        <f>'Приложение 1'!T15*50</f>
        <v>11200</v>
      </c>
    </row>
    <row r="16" spans="1:20">
      <c r="A16" s="64" t="s">
        <v>7</v>
      </c>
      <c r="B16" s="15">
        <f>'Приложение 1'!B16*50</f>
        <v>11750</v>
      </c>
      <c r="C16" s="15">
        <f>'Приложение 1'!C16*50</f>
        <v>9850</v>
      </c>
      <c r="D16" s="15">
        <f>'Приложение 1'!D16*50</f>
        <v>7900</v>
      </c>
      <c r="E16" s="15">
        <f>'Приложение 1'!E16*50</f>
        <v>6400</v>
      </c>
      <c r="F16" s="15">
        <f>'Приложение 1'!F16*50</f>
        <v>4800</v>
      </c>
      <c r="G16" s="15">
        <f>'Приложение 1'!G16*50</f>
        <v>3200</v>
      </c>
      <c r="H16" s="15">
        <f>'Приложение 1'!H16*50</f>
        <v>1600</v>
      </c>
      <c r="I16" s="15" t="s">
        <v>53</v>
      </c>
      <c r="J16" s="15">
        <f>'Приложение 1'!J16*50</f>
        <v>1600</v>
      </c>
      <c r="K16" s="15">
        <f>'Приложение 1'!K16*50</f>
        <v>1600</v>
      </c>
      <c r="L16" s="15">
        <f>'Приложение 1'!L16*50</f>
        <v>1600</v>
      </c>
      <c r="M16" s="15">
        <f>'Приложение 1'!M16*50</f>
        <v>1600</v>
      </c>
      <c r="N16" s="15">
        <f>'Приложение 1'!N16*50</f>
        <v>1600</v>
      </c>
      <c r="O16" s="15">
        <f>'Приложение 1'!O16*50</f>
        <v>1600</v>
      </c>
      <c r="P16" s="15">
        <f>'Приложение 1'!P16*50</f>
        <v>3200</v>
      </c>
      <c r="Q16" s="15">
        <f>'Приложение 1'!Q16*50</f>
        <v>4800</v>
      </c>
      <c r="R16" s="15">
        <f>'Приложение 1'!R16*50</f>
        <v>8000</v>
      </c>
      <c r="S16" s="15">
        <f>'Приложение 1'!S16*50</f>
        <v>8000</v>
      </c>
      <c r="T16" s="15">
        <f>'Приложение 1'!T16*50</f>
        <v>9600</v>
      </c>
    </row>
    <row r="17" spans="1:20">
      <c r="A17" s="64" t="s">
        <v>8</v>
      </c>
      <c r="B17" s="15">
        <f>'Приложение 1'!B17*50</f>
        <v>11750</v>
      </c>
      <c r="C17" s="15">
        <f>'Приложение 1'!C17*50</f>
        <v>9850</v>
      </c>
      <c r="D17" s="15">
        <f>'Приложение 1'!D17*50</f>
        <v>7900</v>
      </c>
      <c r="E17" s="15">
        <f>'Приложение 1'!E17*50</f>
        <v>6400</v>
      </c>
      <c r="F17" s="15">
        <f>'Приложение 1'!F17*50</f>
        <v>4800</v>
      </c>
      <c r="G17" s="15">
        <f>'Приложение 1'!G17*50</f>
        <v>3200</v>
      </c>
      <c r="H17" s="15">
        <f>'Приложение 1'!H17*50</f>
        <v>1600</v>
      </c>
      <c r="I17" s="15">
        <f>'Приложение 1'!I17*50</f>
        <v>1600</v>
      </c>
      <c r="J17" s="15" t="s">
        <v>53</v>
      </c>
      <c r="K17" s="15">
        <f>'Приложение 1'!K17*50</f>
        <v>1600</v>
      </c>
      <c r="L17" s="15">
        <f>'Приложение 1'!L17*50</f>
        <v>1600</v>
      </c>
      <c r="M17" s="15">
        <f>'Приложение 1'!M17*50</f>
        <v>1600</v>
      </c>
      <c r="N17" s="15">
        <f>'Приложение 1'!N17*50</f>
        <v>1600</v>
      </c>
      <c r="O17" s="15">
        <f>'Приложение 1'!O17*50</f>
        <v>1600</v>
      </c>
      <c r="P17" s="15">
        <f>'Приложение 1'!P17*50</f>
        <v>3200</v>
      </c>
      <c r="Q17" s="15">
        <f>'Приложение 1'!Q17*50</f>
        <v>4800</v>
      </c>
      <c r="R17" s="15">
        <f>'Приложение 1'!R17*50</f>
        <v>8000</v>
      </c>
      <c r="S17" s="15">
        <f>'Приложение 1'!S17*50</f>
        <v>8000</v>
      </c>
      <c r="T17" s="15">
        <f>'Приложение 1'!T17*50</f>
        <v>9600</v>
      </c>
    </row>
    <row r="18" spans="1:20">
      <c r="A18" s="64" t="s">
        <v>9</v>
      </c>
      <c r="B18" s="15">
        <f>'Приложение 1'!B18*50</f>
        <v>11750</v>
      </c>
      <c r="C18" s="15">
        <f>'Приложение 1'!C18*50</f>
        <v>9850</v>
      </c>
      <c r="D18" s="15">
        <f>'Приложение 1'!D18*50</f>
        <v>7900</v>
      </c>
      <c r="E18" s="15">
        <f>'Приложение 1'!E18*50</f>
        <v>6400</v>
      </c>
      <c r="F18" s="15">
        <f>'Приложение 1'!F18*50</f>
        <v>4800</v>
      </c>
      <c r="G18" s="15">
        <f>'Приложение 1'!G18*50</f>
        <v>3200</v>
      </c>
      <c r="H18" s="15">
        <f>'Приложение 1'!H18*50</f>
        <v>1600</v>
      </c>
      <c r="I18" s="15">
        <f>'Приложение 1'!I18*50</f>
        <v>1600</v>
      </c>
      <c r="J18" s="15">
        <f>'Приложение 1'!J18*50</f>
        <v>1600</v>
      </c>
      <c r="K18" s="15" t="s">
        <v>53</v>
      </c>
      <c r="L18" s="15">
        <f>'Приложение 1'!L18*50</f>
        <v>1300</v>
      </c>
      <c r="M18" s="15">
        <f>'Приложение 1'!M18*50</f>
        <v>1300</v>
      </c>
      <c r="N18" s="15">
        <f>'Приложение 1'!N18*50</f>
        <v>1300</v>
      </c>
      <c r="O18" s="15">
        <f>'Приложение 1'!O18*50</f>
        <v>1300</v>
      </c>
      <c r="P18" s="15">
        <f>'Приложение 1'!P18*50</f>
        <v>3200</v>
      </c>
      <c r="Q18" s="15">
        <f>'Приложение 1'!Q18*50</f>
        <v>4500</v>
      </c>
      <c r="R18" s="15">
        <f>'Приложение 1'!R18*50</f>
        <v>7700</v>
      </c>
      <c r="S18" s="15">
        <f>'Приложение 1'!S18*50</f>
        <v>7700</v>
      </c>
      <c r="T18" s="15">
        <f>'Приложение 1'!T18*50</f>
        <v>9300</v>
      </c>
    </row>
    <row r="19" spans="1:20">
      <c r="A19" s="63" t="s">
        <v>51</v>
      </c>
      <c r="B19" s="15">
        <f>'Приложение 1'!B19*50</f>
        <v>11850</v>
      </c>
      <c r="C19" s="15">
        <f>'Приложение 1'!C19*50</f>
        <v>9950</v>
      </c>
      <c r="D19" s="15">
        <f>'Приложение 1'!D19*50</f>
        <v>8050</v>
      </c>
      <c r="E19" s="15">
        <f>'Приложение 1'!E19*50</f>
        <v>6600</v>
      </c>
      <c r="F19" s="15">
        <f>'Приложение 1'!F19*50</f>
        <v>5000</v>
      </c>
      <c r="G19" s="15">
        <f>'Приложение 1'!G19*50</f>
        <v>4800</v>
      </c>
      <c r="H19" s="15">
        <f>'Приложение 1'!H19*50</f>
        <v>3200</v>
      </c>
      <c r="I19" s="15">
        <f>'Приложение 1'!I19*50</f>
        <v>1600</v>
      </c>
      <c r="J19" s="15">
        <f>'Приложение 1'!J19*50</f>
        <v>1600</v>
      </c>
      <c r="K19" s="15">
        <f>'Приложение 1'!K19*50</f>
        <v>1300</v>
      </c>
      <c r="L19" s="15" t="s">
        <v>53</v>
      </c>
      <c r="M19" s="15">
        <f>'Приложение 1'!M19*50</f>
        <v>1300</v>
      </c>
      <c r="N19" s="15">
        <f>'Приложение 1'!N19*50</f>
        <v>1300</v>
      </c>
      <c r="O19" s="15">
        <f>'Приложение 1'!O19*50</f>
        <v>1300</v>
      </c>
      <c r="P19" s="15">
        <f>'Приложение 1'!P19*50</f>
        <v>3200</v>
      </c>
      <c r="Q19" s="15">
        <f>'Приложение 1'!Q19*50</f>
        <v>4500</v>
      </c>
      <c r="R19" s="15">
        <f>'Приложение 1'!R19*50</f>
        <v>7700</v>
      </c>
      <c r="S19" s="15">
        <f>'Приложение 1'!S19*50</f>
        <v>7700</v>
      </c>
      <c r="T19" s="15">
        <f>'Приложение 1'!T19*50</f>
        <v>9300</v>
      </c>
    </row>
    <row r="20" spans="1:20">
      <c r="A20" s="63" t="s">
        <v>10</v>
      </c>
      <c r="B20" s="15">
        <f>'Приложение 1'!B20*50</f>
        <v>11850</v>
      </c>
      <c r="C20" s="15">
        <f>'Приложение 1'!C20*50</f>
        <v>9950</v>
      </c>
      <c r="D20" s="15">
        <f>'Приложение 1'!D20*50</f>
        <v>8050</v>
      </c>
      <c r="E20" s="15">
        <f>'Приложение 1'!E20*50</f>
        <v>6600</v>
      </c>
      <c r="F20" s="15">
        <f>'Приложение 1'!F20*50</f>
        <v>5000</v>
      </c>
      <c r="G20" s="15">
        <f>'Приложение 1'!G20*50</f>
        <v>4800</v>
      </c>
      <c r="H20" s="15">
        <f>'Приложение 1'!H20*50</f>
        <v>3200</v>
      </c>
      <c r="I20" s="15">
        <f>'Приложение 1'!I20*50</f>
        <v>1600</v>
      </c>
      <c r="J20" s="15">
        <f>'Приложение 1'!J20*50</f>
        <v>1600</v>
      </c>
      <c r="K20" s="15">
        <f>'Приложение 1'!K20*50</f>
        <v>1300</v>
      </c>
      <c r="L20" s="15">
        <f>'Приложение 1'!L20*50</f>
        <v>1300</v>
      </c>
      <c r="M20" s="15" t="s">
        <v>53</v>
      </c>
      <c r="N20" s="15">
        <f>'Приложение 1'!N20*50</f>
        <v>1300</v>
      </c>
      <c r="O20" s="15">
        <f>'Приложение 1'!O20*50</f>
        <v>1300</v>
      </c>
      <c r="P20" s="15">
        <f>'Приложение 1'!P20*50</f>
        <v>3200</v>
      </c>
      <c r="Q20" s="15">
        <f>'Приложение 1'!Q20*50</f>
        <v>4500</v>
      </c>
      <c r="R20" s="15">
        <f>'Приложение 1'!R20*50</f>
        <v>7700</v>
      </c>
      <c r="S20" s="15">
        <f>'Приложение 1'!S20*50</f>
        <v>7700</v>
      </c>
      <c r="T20" s="15">
        <f>'Приложение 1'!T20*50</f>
        <v>9300</v>
      </c>
    </row>
    <row r="21" spans="1:20">
      <c r="A21" s="63" t="s">
        <v>21</v>
      </c>
      <c r="B21" s="15">
        <f>'Приложение 1'!B21*50</f>
        <v>11850</v>
      </c>
      <c r="C21" s="15">
        <f>'Приложение 1'!C21*50</f>
        <v>9950</v>
      </c>
      <c r="D21" s="15">
        <f>'Приложение 1'!D21*50</f>
        <v>8050</v>
      </c>
      <c r="E21" s="15">
        <f>'Приложение 1'!E21*50</f>
        <v>6600</v>
      </c>
      <c r="F21" s="15">
        <f>'Приложение 1'!F21*50</f>
        <v>5000</v>
      </c>
      <c r="G21" s="15">
        <f>'Приложение 1'!G21*50</f>
        <v>4800</v>
      </c>
      <c r="H21" s="15">
        <f>'Приложение 1'!H21*50</f>
        <v>3200</v>
      </c>
      <c r="I21" s="15">
        <f>'Приложение 1'!I21*50</f>
        <v>1600</v>
      </c>
      <c r="J21" s="15">
        <f>'Приложение 1'!J21*50</f>
        <v>1600</v>
      </c>
      <c r="K21" s="15">
        <f>'Приложение 1'!K21*50</f>
        <v>1300</v>
      </c>
      <c r="L21" s="15">
        <f>'Приложение 1'!L21*50</f>
        <v>1300</v>
      </c>
      <c r="M21" s="15">
        <f>'Приложение 1'!M21*50</f>
        <v>1300</v>
      </c>
      <c r="N21" s="15" t="s">
        <v>53</v>
      </c>
      <c r="O21" s="15">
        <f>'Приложение 1'!O21*50</f>
        <v>1300</v>
      </c>
      <c r="P21" s="15">
        <f>'Приложение 1'!P21*50</f>
        <v>1600</v>
      </c>
      <c r="Q21" s="15">
        <f>'Приложение 1'!Q21*50</f>
        <v>3200</v>
      </c>
      <c r="R21" s="15">
        <f>'Приложение 1'!R21*50</f>
        <v>6400</v>
      </c>
      <c r="S21" s="15">
        <f>'Приложение 1'!S21*50</f>
        <v>6400</v>
      </c>
      <c r="T21" s="15">
        <f>'Приложение 1'!T21*50</f>
        <v>8000</v>
      </c>
    </row>
    <row r="22" spans="1:20">
      <c r="A22" s="63" t="s">
        <v>22</v>
      </c>
      <c r="B22" s="15">
        <f>'Приложение 1'!B22*50</f>
        <v>11850</v>
      </c>
      <c r="C22" s="15">
        <f>'Приложение 1'!C22*50</f>
        <v>9950</v>
      </c>
      <c r="D22" s="15">
        <f>'Приложение 1'!D22*50</f>
        <v>8050</v>
      </c>
      <c r="E22" s="15">
        <f>'Приложение 1'!E22*50</f>
        <v>6600</v>
      </c>
      <c r="F22" s="15">
        <f>'Приложение 1'!F22*50</f>
        <v>5000</v>
      </c>
      <c r="G22" s="15">
        <f>'Приложение 1'!G22*50</f>
        <v>4800</v>
      </c>
      <c r="H22" s="15">
        <f>'Приложение 1'!H22*50</f>
        <v>3200</v>
      </c>
      <c r="I22" s="15">
        <f>'Приложение 1'!I22*50</f>
        <v>1600</v>
      </c>
      <c r="J22" s="15">
        <f>'Приложение 1'!J22*50</f>
        <v>1600</v>
      </c>
      <c r="K22" s="15">
        <f>'Приложение 1'!K22*50</f>
        <v>1300</v>
      </c>
      <c r="L22" s="15">
        <f>'Приложение 1'!L22*50</f>
        <v>1300</v>
      </c>
      <c r="M22" s="15">
        <f>'Приложение 1'!M22*50</f>
        <v>1300</v>
      </c>
      <c r="N22" s="15">
        <f>'Приложение 1'!N22*50</f>
        <v>1300</v>
      </c>
      <c r="O22" s="15" t="s">
        <v>53</v>
      </c>
      <c r="P22" s="15">
        <f>'Приложение 1'!P22*50</f>
        <v>1600</v>
      </c>
      <c r="Q22" s="15">
        <f>'Приложение 1'!Q22*50</f>
        <v>3200</v>
      </c>
      <c r="R22" s="15">
        <f>'Приложение 1'!R22*50</f>
        <v>6400</v>
      </c>
      <c r="S22" s="15">
        <f>'Приложение 1'!S22*50</f>
        <v>6400</v>
      </c>
      <c r="T22" s="15">
        <f>'Приложение 1'!T22*50</f>
        <v>8000</v>
      </c>
    </row>
    <row r="23" spans="1:20">
      <c r="A23" s="63" t="s">
        <v>23</v>
      </c>
      <c r="B23" s="15">
        <f>'Приложение 1'!B23*50</f>
        <v>13450</v>
      </c>
      <c r="C23" s="15">
        <f>'Приложение 1'!C23*50</f>
        <v>11550</v>
      </c>
      <c r="D23" s="15">
        <f>'Приложение 1'!D23*50</f>
        <v>9650</v>
      </c>
      <c r="E23" s="15">
        <f>'Приложение 1'!E23*50</f>
        <v>8200</v>
      </c>
      <c r="F23" s="15">
        <f>'Приложение 1'!F23*50</f>
        <v>6600</v>
      </c>
      <c r="G23" s="15">
        <f>'Приложение 1'!G23*50</f>
        <v>6400</v>
      </c>
      <c r="H23" s="15">
        <f>'Приложение 1'!H23*50</f>
        <v>4800</v>
      </c>
      <c r="I23" s="15">
        <f>'Приложение 1'!I23*50</f>
        <v>3200</v>
      </c>
      <c r="J23" s="15">
        <f>'Приложение 1'!J23*50</f>
        <v>3200</v>
      </c>
      <c r="K23" s="15">
        <f>'Приложение 1'!K23*50</f>
        <v>3200</v>
      </c>
      <c r="L23" s="15">
        <f>'Приложение 1'!L23*50</f>
        <v>3200</v>
      </c>
      <c r="M23" s="15">
        <f>'Приложение 1'!M23*50</f>
        <v>3200</v>
      </c>
      <c r="N23" s="15">
        <f>'Приложение 1'!N23*50</f>
        <v>1600</v>
      </c>
      <c r="O23" s="15">
        <f>'Приложение 1'!O23*50</f>
        <v>1600</v>
      </c>
      <c r="P23" s="15" t="s">
        <v>53</v>
      </c>
      <c r="Q23" s="15">
        <f>'Приложение 1'!Q23*50</f>
        <v>1600</v>
      </c>
      <c r="R23" s="15">
        <f>'Приложение 1'!R23*50</f>
        <v>4800</v>
      </c>
      <c r="S23" s="15">
        <f>'Приложение 1'!S23*50</f>
        <v>4800</v>
      </c>
      <c r="T23" s="15">
        <f>'Приложение 1'!T23*50</f>
        <v>6400</v>
      </c>
    </row>
    <row r="24" spans="1:20">
      <c r="A24" s="63" t="s">
        <v>24</v>
      </c>
      <c r="B24" s="15">
        <f>'Приложение 1'!B24*50</f>
        <v>15050</v>
      </c>
      <c r="C24" s="15">
        <f>'Приложение 1'!C24*50</f>
        <v>13150</v>
      </c>
      <c r="D24" s="15">
        <f>'Приложение 1'!D24*50</f>
        <v>11250</v>
      </c>
      <c r="E24" s="15">
        <f>'Приложение 1'!E24*50</f>
        <v>9800</v>
      </c>
      <c r="F24" s="15">
        <f>'Приложение 1'!F24*50</f>
        <v>8200</v>
      </c>
      <c r="G24" s="15">
        <f>'Приложение 1'!G24*50</f>
        <v>8000</v>
      </c>
      <c r="H24" s="15">
        <f>'Приложение 1'!H24*50</f>
        <v>6400</v>
      </c>
      <c r="I24" s="15">
        <f>'Приложение 1'!I24*50</f>
        <v>4800</v>
      </c>
      <c r="J24" s="15">
        <f>'Приложение 1'!J24*50</f>
        <v>4800</v>
      </c>
      <c r="K24" s="15">
        <f>'Приложение 1'!K24*50</f>
        <v>4500</v>
      </c>
      <c r="L24" s="15">
        <f>'Приложение 1'!L24*50</f>
        <v>4500</v>
      </c>
      <c r="M24" s="15">
        <f>'Приложение 1'!M24*50</f>
        <v>4500</v>
      </c>
      <c r="N24" s="15">
        <f>'Приложение 1'!N24*50</f>
        <v>3200</v>
      </c>
      <c r="O24" s="15">
        <f>'Приложение 1'!O24*50</f>
        <v>3200</v>
      </c>
      <c r="P24" s="15">
        <f>'Приложение 1'!P24*50</f>
        <v>1600</v>
      </c>
      <c r="Q24" s="15" t="s">
        <v>53</v>
      </c>
      <c r="R24" s="15">
        <f>'Приложение 1'!R24*50</f>
        <v>3200</v>
      </c>
      <c r="S24" s="15">
        <f>'Приложение 1'!S24*50</f>
        <v>3200</v>
      </c>
      <c r="T24" s="15">
        <f>'Приложение 1'!T24*50</f>
        <v>4800</v>
      </c>
    </row>
    <row r="25" spans="1:20">
      <c r="A25" s="65" t="s">
        <v>98</v>
      </c>
      <c r="B25" s="15">
        <f>'Приложение 1'!B25*50</f>
        <v>18250</v>
      </c>
      <c r="C25" s="15">
        <f>'Приложение 1'!C25*50</f>
        <v>16350</v>
      </c>
      <c r="D25" s="15">
        <f>'Приложение 1'!D25*50</f>
        <v>14450</v>
      </c>
      <c r="E25" s="15">
        <f>'Приложение 1'!E25*50</f>
        <v>13000</v>
      </c>
      <c r="F25" s="15">
        <f>'Приложение 1'!F25*50</f>
        <v>11400</v>
      </c>
      <c r="G25" s="15">
        <f>'Приложение 1'!G25*50</f>
        <v>11200</v>
      </c>
      <c r="H25" s="15">
        <f>'Приложение 1'!H25*50</f>
        <v>9600</v>
      </c>
      <c r="I25" s="15">
        <f>'Приложение 1'!I25*50</f>
        <v>8000</v>
      </c>
      <c r="J25" s="15">
        <f>'Приложение 1'!J25*50</f>
        <v>8000</v>
      </c>
      <c r="K25" s="15">
        <f>'Приложение 1'!K25*50</f>
        <v>7700</v>
      </c>
      <c r="L25" s="15">
        <f>'Приложение 1'!L25*50</f>
        <v>7700</v>
      </c>
      <c r="M25" s="15">
        <f>'Приложение 1'!M25*50</f>
        <v>7700</v>
      </c>
      <c r="N25" s="15">
        <f>'Приложение 1'!N25*50</f>
        <v>6400</v>
      </c>
      <c r="O25" s="15">
        <f>'Приложение 1'!O25*50</f>
        <v>6400</v>
      </c>
      <c r="P25" s="15">
        <f>'Приложение 1'!P25*50</f>
        <v>4800</v>
      </c>
      <c r="Q25" s="15">
        <f>'Приложение 1'!Q25*50</f>
        <v>3200</v>
      </c>
      <c r="R25" s="15" t="s">
        <v>53</v>
      </c>
      <c r="S25" s="15">
        <f>'Приложение 1'!S25*50</f>
        <v>1600</v>
      </c>
      <c r="T25" s="15">
        <f>'Приложение 1'!T25*50</f>
        <v>1600</v>
      </c>
    </row>
    <row r="26" spans="1:20">
      <c r="A26" s="65" t="s">
        <v>26</v>
      </c>
      <c r="B26" s="15">
        <f>'Приложение 1'!B26*50</f>
        <v>18250</v>
      </c>
      <c r="C26" s="15">
        <f>'Приложение 1'!C26*50</f>
        <v>16350</v>
      </c>
      <c r="D26" s="15">
        <f>'Приложение 1'!D26*50</f>
        <v>14450</v>
      </c>
      <c r="E26" s="15">
        <f>'Приложение 1'!E26*50</f>
        <v>13000</v>
      </c>
      <c r="F26" s="15">
        <f>'Приложение 1'!F26*50</f>
        <v>11400</v>
      </c>
      <c r="G26" s="15">
        <f>'Приложение 1'!G26*50</f>
        <v>11200</v>
      </c>
      <c r="H26" s="15">
        <f>'Приложение 1'!H26*50</f>
        <v>9600</v>
      </c>
      <c r="I26" s="15">
        <f>'Приложение 1'!I26*50</f>
        <v>8000</v>
      </c>
      <c r="J26" s="15">
        <f>'Приложение 1'!J26*50</f>
        <v>8000</v>
      </c>
      <c r="K26" s="15">
        <f>'Приложение 1'!K26*50</f>
        <v>7700</v>
      </c>
      <c r="L26" s="15">
        <f>'Приложение 1'!L26*50</f>
        <v>7700</v>
      </c>
      <c r="M26" s="15">
        <f>'Приложение 1'!M26*50</f>
        <v>7700</v>
      </c>
      <c r="N26" s="15">
        <f>'Приложение 1'!N26*50</f>
        <v>6400</v>
      </c>
      <c r="O26" s="15">
        <f>'Приложение 1'!O26*50</f>
        <v>6400</v>
      </c>
      <c r="P26" s="15">
        <f>'Приложение 1'!P26*50</f>
        <v>4800</v>
      </c>
      <c r="Q26" s="15">
        <f>'Приложение 1'!Q26*50</f>
        <v>3200</v>
      </c>
      <c r="R26" s="15">
        <f>'Приложение 1'!R26*50</f>
        <v>1600</v>
      </c>
      <c r="S26" s="15" t="s">
        <v>53</v>
      </c>
      <c r="T26" s="15">
        <f>'Приложение 1'!T26*50</f>
        <v>1600</v>
      </c>
    </row>
    <row r="27" spans="1:20">
      <c r="A27" s="65" t="s">
        <v>27</v>
      </c>
      <c r="B27" s="15">
        <f>'Приложение 1'!B27*50</f>
        <v>19850</v>
      </c>
      <c r="C27" s="15">
        <f>'Приложение 1'!C27*50</f>
        <v>17950</v>
      </c>
      <c r="D27" s="15">
        <f>'Приложение 1'!D27*50</f>
        <v>16050</v>
      </c>
      <c r="E27" s="15">
        <f>'Приложение 1'!E27*50</f>
        <v>14600</v>
      </c>
      <c r="F27" s="15">
        <f>'Приложение 1'!F27*50</f>
        <v>13000</v>
      </c>
      <c r="G27" s="15">
        <f>'Приложение 1'!G27*50</f>
        <v>12800</v>
      </c>
      <c r="H27" s="15">
        <f>'Приложение 1'!H27*50</f>
        <v>11200</v>
      </c>
      <c r="I27" s="15">
        <f>'Приложение 1'!I27*50</f>
        <v>9600</v>
      </c>
      <c r="J27" s="15">
        <f>'Приложение 1'!J27*50</f>
        <v>9600</v>
      </c>
      <c r="K27" s="15">
        <f>'Приложение 1'!K27*50</f>
        <v>9300</v>
      </c>
      <c r="L27" s="15">
        <f>'Приложение 1'!L27*50</f>
        <v>9300</v>
      </c>
      <c r="M27" s="15">
        <f>'Приложение 1'!M27*50</f>
        <v>9300</v>
      </c>
      <c r="N27" s="15">
        <f>'Приложение 1'!N27*50</f>
        <v>8000</v>
      </c>
      <c r="O27" s="15">
        <f>'Приложение 1'!O27*50</f>
        <v>8000</v>
      </c>
      <c r="P27" s="15">
        <f>'Приложение 1'!P27*50</f>
        <v>6400</v>
      </c>
      <c r="Q27" s="15">
        <f>'Приложение 1'!Q27*50</f>
        <v>4800</v>
      </c>
      <c r="R27" s="15">
        <f>'Приложение 1'!R27*50</f>
        <v>1600</v>
      </c>
      <c r="S27" s="15">
        <f>'Приложение 1'!S27*50</f>
        <v>1600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5"/>
      <c r="N29" s="5"/>
      <c r="O29" s="5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112.5" customHeight="1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1'!C32*50</f>
        <v>1300</v>
      </c>
      <c r="D32" s="15">
        <f>'Приложение 1'!D32*50</f>
        <v>1300</v>
      </c>
      <c r="E32" s="15">
        <f>'Приложение 1'!E32*50</f>
        <v>1600</v>
      </c>
      <c r="F32" s="15">
        <f>'Приложение 1'!F32*50</f>
        <v>1600</v>
      </c>
      <c r="G32" s="15">
        <f>'Приложение 1'!G32*50</f>
        <v>3200</v>
      </c>
      <c r="H32" s="15">
        <f>'Приложение 1'!H32*50</f>
        <v>4800</v>
      </c>
      <c r="I32" s="15">
        <f>'Приложение 1'!I32*50</f>
        <v>4800</v>
      </c>
      <c r="J32" s="15">
        <f>'Приложение 1'!J32*50</f>
        <v>4800</v>
      </c>
      <c r="K32" s="15">
        <f>'Приложение 1'!K32*50</f>
        <v>6400</v>
      </c>
      <c r="L32" s="15">
        <f>'Приложение 1'!L32*50</f>
        <v>8000</v>
      </c>
      <c r="M32" s="15">
        <f>'Приложение 1'!M32*50</f>
        <v>9600</v>
      </c>
      <c r="N32" s="15">
        <f>'Приложение 1'!N32*50</f>
        <v>11200</v>
      </c>
      <c r="O32" s="15">
        <f>'Приложение 1'!O32*50</f>
        <v>12800</v>
      </c>
      <c r="P32" s="15">
        <f>'Приложение 1'!P32*50</f>
        <v>14400</v>
      </c>
      <c r="Q32" s="21"/>
      <c r="R32" s="21"/>
      <c r="S32" s="21"/>
      <c r="T32" s="34"/>
    </row>
    <row r="33" spans="1:20">
      <c r="A33" s="64" t="s">
        <v>10</v>
      </c>
      <c r="B33" s="15">
        <f>'Приложение 1'!B33*50</f>
        <v>1300</v>
      </c>
      <c r="C33" s="15" t="s">
        <v>53</v>
      </c>
      <c r="D33" s="15">
        <f>'Приложение 1'!D33*50</f>
        <v>1300</v>
      </c>
      <c r="E33" s="15">
        <f>'Приложение 1'!E33*50</f>
        <v>1600</v>
      </c>
      <c r="F33" s="15">
        <f>'Приложение 1'!F33*50</f>
        <v>1600</v>
      </c>
      <c r="G33" s="15">
        <f>'Приложение 1'!G33*50</f>
        <v>3200</v>
      </c>
      <c r="H33" s="15">
        <f>'Приложение 1'!H33*50</f>
        <v>4800</v>
      </c>
      <c r="I33" s="15">
        <f>'Приложение 1'!I33*50</f>
        <v>4800</v>
      </c>
      <c r="J33" s="15">
        <f>'Приложение 1'!J33*50</f>
        <v>4800</v>
      </c>
      <c r="K33" s="15">
        <f>'Приложение 1'!K33*50</f>
        <v>6400</v>
      </c>
      <c r="L33" s="15">
        <f>'Приложение 1'!L33*50</f>
        <v>8000</v>
      </c>
      <c r="M33" s="15">
        <f>'Приложение 1'!M33*50</f>
        <v>9600</v>
      </c>
      <c r="N33" s="15">
        <f>'Приложение 1'!N33*50</f>
        <v>11200</v>
      </c>
      <c r="O33" s="15">
        <f>'Приложение 1'!O33*50</f>
        <v>12800</v>
      </c>
      <c r="P33" s="15">
        <f>'Приложение 1'!P33*50</f>
        <v>14400</v>
      </c>
      <c r="Q33" s="21"/>
      <c r="R33" s="21"/>
      <c r="S33" s="21"/>
      <c r="T33" s="34"/>
    </row>
    <row r="34" spans="1:20">
      <c r="A34" s="64" t="s">
        <v>9</v>
      </c>
      <c r="B34" s="15">
        <f>'Приложение 1'!B34*50</f>
        <v>1300</v>
      </c>
      <c r="C34" s="15">
        <f>'Приложение 1'!C34*50</f>
        <v>1300</v>
      </c>
      <c r="D34" s="15" t="s">
        <v>53</v>
      </c>
      <c r="E34" s="15">
        <f>'Приложение 1'!E34*50</f>
        <v>1600</v>
      </c>
      <c r="F34" s="15">
        <f>'Приложение 1'!F34*50</f>
        <v>1600</v>
      </c>
      <c r="G34" s="15">
        <f>'Приложение 1'!G34*50</f>
        <v>1600</v>
      </c>
      <c r="H34" s="15">
        <f>'Приложение 1'!H34*50</f>
        <v>3200</v>
      </c>
      <c r="I34" s="15">
        <f>'Приложение 1'!I34*50</f>
        <v>3200</v>
      </c>
      <c r="J34" s="15">
        <f>'Приложение 1'!J34*50</f>
        <v>3200</v>
      </c>
      <c r="K34" s="15">
        <f>'Приложение 1'!K34*50</f>
        <v>4800</v>
      </c>
      <c r="L34" s="15">
        <f>'Приложение 1'!L34*50</f>
        <v>6400</v>
      </c>
      <c r="M34" s="15">
        <f>'Приложение 1'!M34*50</f>
        <v>8000</v>
      </c>
      <c r="N34" s="15">
        <f>'Приложение 1'!N34*50</f>
        <v>9600</v>
      </c>
      <c r="O34" s="15">
        <f>'Приложение 1'!O34*50</f>
        <v>11200</v>
      </c>
      <c r="P34" s="15">
        <f>'Приложение 1'!P34*50</f>
        <v>12800</v>
      </c>
      <c r="Q34" s="21"/>
      <c r="R34" s="21"/>
      <c r="S34" s="21"/>
      <c r="T34" s="34"/>
    </row>
    <row r="35" spans="1:20">
      <c r="A35" s="64" t="s">
        <v>8</v>
      </c>
      <c r="B35" s="15">
        <f>'Приложение 1'!B35*50</f>
        <v>1600</v>
      </c>
      <c r="C35" s="15">
        <f>'Приложение 1'!C35*50</f>
        <v>1600</v>
      </c>
      <c r="D35" s="15">
        <f>'Приложение 1'!D35*50</f>
        <v>1600</v>
      </c>
      <c r="E35" s="15" t="s">
        <v>53</v>
      </c>
      <c r="F35" s="15">
        <f>'Приложение 1'!F35*50</f>
        <v>1600</v>
      </c>
      <c r="G35" s="15">
        <f>'Приложение 1'!G35*50</f>
        <v>1600</v>
      </c>
      <c r="H35" s="15">
        <f>'Приложение 1'!H35*50</f>
        <v>3200</v>
      </c>
      <c r="I35" s="15">
        <f>'Приложение 1'!I35*50</f>
        <v>3200</v>
      </c>
      <c r="J35" s="15">
        <f>'Приложение 1'!J35*50</f>
        <v>3200</v>
      </c>
      <c r="K35" s="15">
        <f>'Приложение 1'!K35*50</f>
        <v>4800</v>
      </c>
      <c r="L35" s="15">
        <f>'Приложение 1'!L35*50</f>
        <v>6400</v>
      </c>
      <c r="M35" s="15">
        <f>'Приложение 1'!M35*50</f>
        <v>8000</v>
      </c>
      <c r="N35" s="15">
        <f>'Приложение 1'!N35*50</f>
        <v>9600</v>
      </c>
      <c r="O35" s="15">
        <f>'Приложение 1'!O35*50</f>
        <v>11200</v>
      </c>
      <c r="P35" s="15">
        <f>'Приложение 1'!P35*50</f>
        <v>12800</v>
      </c>
      <c r="Q35" s="21"/>
      <c r="R35" s="21"/>
      <c r="S35" s="21"/>
      <c r="T35" s="34"/>
    </row>
    <row r="36" spans="1:20">
      <c r="A36" s="64" t="s">
        <v>7</v>
      </c>
      <c r="B36" s="15">
        <f>'Приложение 1'!B36*50</f>
        <v>1600</v>
      </c>
      <c r="C36" s="15">
        <f>'Приложение 1'!C36*50</f>
        <v>1600</v>
      </c>
      <c r="D36" s="15">
        <f>'Приложение 1'!D36*50</f>
        <v>1600</v>
      </c>
      <c r="E36" s="15">
        <f>'Приложение 1'!E36*50</f>
        <v>1600</v>
      </c>
      <c r="F36" s="15" t="s">
        <v>53</v>
      </c>
      <c r="G36" s="15">
        <f>'Приложение 1'!G36*50</f>
        <v>1600</v>
      </c>
      <c r="H36" s="15">
        <f>'Приложение 1'!H36*50</f>
        <v>3200</v>
      </c>
      <c r="I36" s="15">
        <f>'Приложение 1'!I36*50</f>
        <v>3200</v>
      </c>
      <c r="J36" s="15">
        <f>'Приложение 1'!J36*50</f>
        <v>3200</v>
      </c>
      <c r="K36" s="15">
        <f>'Приложение 1'!K36*50</f>
        <v>4800</v>
      </c>
      <c r="L36" s="15">
        <f>'Приложение 1'!L36*50</f>
        <v>6400</v>
      </c>
      <c r="M36" s="15">
        <f>'Приложение 1'!M36*50</f>
        <v>8000</v>
      </c>
      <c r="N36" s="15">
        <f>'Приложение 1'!N36*50</f>
        <v>9600</v>
      </c>
      <c r="O36" s="15">
        <f>'Приложение 1'!O36*50</f>
        <v>11200</v>
      </c>
      <c r="P36" s="15">
        <f>'Приложение 1'!P36*50</f>
        <v>12800</v>
      </c>
      <c r="Q36" s="21"/>
      <c r="R36" s="21"/>
      <c r="S36" s="21"/>
      <c r="T36" s="34"/>
    </row>
    <row r="37" spans="1:20">
      <c r="A37" s="64" t="s">
        <v>6</v>
      </c>
      <c r="B37" s="15">
        <f>'Приложение 1'!B37*50</f>
        <v>3200</v>
      </c>
      <c r="C37" s="15">
        <f>'Приложение 1'!C37*50</f>
        <v>3200</v>
      </c>
      <c r="D37" s="15">
        <f>'Приложение 1'!D37*50</f>
        <v>1600</v>
      </c>
      <c r="E37" s="15">
        <f>'Приложение 1'!E37*50</f>
        <v>1600</v>
      </c>
      <c r="F37" s="15">
        <f>'Приложение 1'!F37*50</f>
        <v>1600</v>
      </c>
      <c r="G37" s="15" t="s">
        <v>53</v>
      </c>
      <c r="H37" s="15">
        <f>'Приложение 1'!H37*50</f>
        <v>1600</v>
      </c>
      <c r="I37" s="15">
        <f>'Приложение 1'!I37*50</f>
        <v>1600</v>
      </c>
      <c r="J37" s="15">
        <f>'Приложение 1'!J37*50</f>
        <v>1600</v>
      </c>
      <c r="K37" s="15">
        <f>'Приложение 1'!K37*50</f>
        <v>3200</v>
      </c>
      <c r="L37" s="15">
        <f>'Приложение 1'!L37*50</f>
        <v>4800</v>
      </c>
      <c r="M37" s="15">
        <f>'Приложение 1'!M37*50</f>
        <v>6400</v>
      </c>
      <c r="N37" s="15">
        <f>'Приложение 1'!N37*50</f>
        <v>8000</v>
      </c>
      <c r="O37" s="15">
        <f>'Приложение 1'!O37*50</f>
        <v>9600</v>
      </c>
      <c r="P37" s="15">
        <f>'Приложение 1'!P37*50</f>
        <v>11200</v>
      </c>
      <c r="Q37" s="21"/>
      <c r="R37" s="21"/>
      <c r="S37" s="21"/>
      <c r="T37" s="34"/>
    </row>
    <row r="38" spans="1:20">
      <c r="A38" s="64" t="s">
        <v>12</v>
      </c>
      <c r="B38" s="15">
        <f>'Приложение 1'!B38*50</f>
        <v>4800</v>
      </c>
      <c r="C38" s="15">
        <f>'Приложение 1'!C38*50</f>
        <v>4800</v>
      </c>
      <c r="D38" s="15">
        <f>'Приложение 1'!D38*50</f>
        <v>3200</v>
      </c>
      <c r="E38" s="15">
        <f>'Приложение 1'!E38*50</f>
        <v>3200</v>
      </c>
      <c r="F38" s="15">
        <f>'Приложение 1'!F38*50</f>
        <v>3200</v>
      </c>
      <c r="G38" s="15">
        <f>'Приложение 1'!G38*50</f>
        <v>1600</v>
      </c>
      <c r="H38" s="15" t="s">
        <v>53</v>
      </c>
      <c r="I38" s="15">
        <f>'Приложение 1'!I38*50</f>
        <v>1600</v>
      </c>
      <c r="J38" s="15">
        <f>'Приложение 1'!J38*50</f>
        <v>1600</v>
      </c>
      <c r="K38" s="15">
        <f>'Приложение 1'!K38*50</f>
        <v>1600</v>
      </c>
      <c r="L38" s="15">
        <f>'Приложение 1'!L38*50</f>
        <v>3200</v>
      </c>
      <c r="M38" s="15">
        <f>'Приложение 1'!M38*50</f>
        <v>4800</v>
      </c>
      <c r="N38" s="15">
        <f>'Приложение 1'!N38*50</f>
        <v>6400</v>
      </c>
      <c r="O38" s="15">
        <f>'Приложение 1'!O38*50</f>
        <v>8000</v>
      </c>
      <c r="P38" s="15">
        <f>'Приложение 1'!P38*50</f>
        <v>9600</v>
      </c>
      <c r="Q38" s="21"/>
      <c r="R38" s="21"/>
      <c r="S38" s="21"/>
      <c r="T38" s="34"/>
    </row>
    <row r="39" spans="1:20">
      <c r="A39" s="64" t="s">
        <v>13</v>
      </c>
      <c r="B39" s="15">
        <f>'Приложение 1'!B39*50</f>
        <v>4800</v>
      </c>
      <c r="C39" s="15">
        <f>'Приложение 1'!C39*50</f>
        <v>4800</v>
      </c>
      <c r="D39" s="15">
        <f>'Приложение 1'!D39*50</f>
        <v>3200</v>
      </c>
      <c r="E39" s="15">
        <f>'Приложение 1'!E39*50</f>
        <v>3200</v>
      </c>
      <c r="F39" s="15">
        <f>'Приложение 1'!F39*50</f>
        <v>3200</v>
      </c>
      <c r="G39" s="15">
        <f>'Приложение 1'!G39*50</f>
        <v>1600</v>
      </c>
      <c r="H39" s="15">
        <f>'Приложение 1'!H39*50</f>
        <v>1600</v>
      </c>
      <c r="I39" s="15" t="s">
        <v>53</v>
      </c>
      <c r="J39" s="15">
        <f>'Приложение 1'!J39*50</f>
        <v>1600</v>
      </c>
      <c r="K39" s="15">
        <f>'Приложение 1'!K39*50</f>
        <v>1600</v>
      </c>
      <c r="L39" s="15">
        <f>'Приложение 1'!L39*50</f>
        <v>3200</v>
      </c>
      <c r="M39" s="15">
        <f>'Приложение 1'!M39*50</f>
        <v>4800</v>
      </c>
      <c r="N39" s="15">
        <f>'Приложение 1'!N39*50</f>
        <v>6400</v>
      </c>
      <c r="O39" s="15">
        <f>'Приложение 1'!O39*50</f>
        <v>8000</v>
      </c>
      <c r="P39" s="15">
        <f>'Приложение 1'!P39*50</f>
        <v>9600</v>
      </c>
      <c r="Q39" s="21"/>
      <c r="R39" s="21"/>
      <c r="S39" s="21"/>
      <c r="T39" s="34"/>
    </row>
    <row r="40" spans="1:20">
      <c r="A40" s="64" t="s">
        <v>14</v>
      </c>
      <c r="B40" s="15">
        <f>'Приложение 1'!B40*50</f>
        <v>4800</v>
      </c>
      <c r="C40" s="15">
        <f>'Приложение 1'!C40*50</f>
        <v>4800</v>
      </c>
      <c r="D40" s="15">
        <f>'Приложение 1'!D40*50</f>
        <v>3200</v>
      </c>
      <c r="E40" s="15">
        <f>'Приложение 1'!E40*50</f>
        <v>3200</v>
      </c>
      <c r="F40" s="15">
        <f>'Приложение 1'!F40*50</f>
        <v>3200</v>
      </c>
      <c r="G40" s="15">
        <f>'Приложение 1'!G40*50</f>
        <v>1600</v>
      </c>
      <c r="H40" s="15">
        <f>'Приложение 1'!H40*50</f>
        <v>1600</v>
      </c>
      <c r="I40" s="15">
        <f>'Приложение 1'!I40*50</f>
        <v>1600</v>
      </c>
      <c r="J40" s="15" t="s">
        <v>53</v>
      </c>
      <c r="K40" s="15">
        <f>'Приложение 1'!K40*50</f>
        <v>1600</v>
      </c>
      <c r="L40" s="15">
        <f>'Приложение 1'!L40*50</f>
        <v>3200</v>
      </c>
      <c r="M40" s="15">
        <f>'Приложение 1'!M40*50</f>
        <v>4800</v>
      </c>
      <c r="N40" s="15">
        <f>'Приложение 1'!N40*50</f>
        <v>6400</v>
      </c>
      <c r="O40" s="15">
        <f>'Приложение 1'!O40*50</f>
        <v>8000</v>
      </c>
      <c r="P40" s="15">
        <f>'Приложение 1'!P40*50</f>
        <v>9600</v>
      </c>
      <c r="Q40" s="21"/>
      <c r="R40" s="21"/>
      <c r="S40" s="21"/>
      <c r="T40" s="34"/>
    </row>
    <row r="41" spans="1:20">
      <c r="A41" s="64" t="s">
        <v>15</v>
      </c>
      <c r="B41" s="15">
        <f>'Приложение 1'!B41*50</f>
        <v>6400</v>
      </c>
      <c r="C41" s="15">
        <f>'Приложение 1'!C41*50</f>
        <v>6400</v>
      </c>
      <c r="D41" s="15">
        <f>'Приложение 1'!D41*50</f>
        <v>4800</v>
      </c>
      <c r="E41" s="15">
        <f>'Приложение 1'!E41*50</f>
        <v>4800</v>
      </c>
      <c r="F41" s="15">
        <f>'Приложение 1'!F41*50</f>
        <v>4800</v>
      </c>
      <c r="G41" s="15">
        <f>'Приложение 1'!G41*50</f>
        <v>3200</v>
      </c>
      <c r="H41" s="15">
        <f>'Приложение 1'!H41*50</f>
        <v>1600</v>
      </c>
      <c r="I41" s="15">
        <f>'Приложение 1'!I41*50</f>
        <v>1600</v>
      </c>
      <c r="J41" s="15">
        <f>'Приложение 1'!J41*50</f>
        <v>1600</v>
      </c>
      <c r="K41" s="15" t="s">
        <v>53</v>
      </c>
      <c r="L41" s="15">
        <f>'Приложение 1'!L41*50</f>
        <v>1600</v>
      </c>
      <c r="M41" s="15">
        <f>'Приложение 1'!M41*50</f>
        <v>3200</v>
      </c>
      <c r="N41" s="15">
        <f>'Приложение 1'!N41*50</f>
        <v>4800</v>
      </c>
      <c r="O41" s="15">
        <f>'Приложение 1'!O41*50</f>
        <v>6400</v>
      </c>
      <c r="P41" s="15">
        <f>'Приложение 1'!P41*50</f>
        <v>8000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1'!B42*50</f>
        <v>8000</v>
      </c>
      <c r="C42" s="15">
        <f>'Приложение 1'!C42*50</f>
        <v>8000</v>
      </c>
      <c r="D42" s="15">
        <f>'Приложение 1'!D42*50</f>
        <v>6400</v>
      </c>
      <c r="E42" s="15">
        <f>'Приложение 1'!E42*50</f>
        <v>6400</v>
      </c>
      <c r="F42" s="15">
        <f>'Приложение 1'!F42*50</f>
        <v>6400</v>
      </c>
      <c r="G42" s="15">
        <f>'Приложение 1'!G42*50</f>
        <v>4800</v>
      </c>
      <c r="H42" s="15">
        <f>'Приложение 1'!H42*50</f>
        <v>3200</v>
      </c>
      <c r="I42" s="15">
        <f>'Приложение 1'!I42*50</f>
        <v>3200</v>
      </c>
      <c r="J42" s="15">
        <f>'Приложение 1'!J42*50</f>
        <v>3200</v>
      </c>
      <c r="K42" s="15">
        <f>'Приложение 1'!K42*50</f>
        <v>1600</v>
      </c>
      <c r="L42" s="15" t="s">
        <v>53</v>
      </c>
      <c r="M42" s="15">
        <f>'Приложение 1'!M42*50</f>
        <v>1600</v>
      </c>
      <c r="N42" s="15">
        <f>'Приложение 1'!N42*50</f>
        <v>3200</v>
      </c>
      <c r="O42" s="15">
        <f>'Приложение 1'!O42*50</f>
        <v>4800</v>
      </c>
      <c r="P42" s="15">
        <f>'Приложение 1'!P42*50</f>
        <v>6400</v>
      </c>
      <c r="Q42" s="21"/>
      <c r="R42" s="21"/>
      <c r="S42" s="21"/>
      <c r="T42" s="34"/>
    </row>
    <row r="43" spans="1:20">
      <c r="A43" s="64" t="s">
        <v>17</v>
      </c>
      <c r="B43" s="15">
        <f>'Приложение 1'!B43*50</f>
        <v>9600</v>
      </c>
      <c r="C43" s="15">
        <f>'Приложение 1'!C43*50</f>
        <v>9600</v>
      </c>
      <c r="D43" s="15">
        <f>'Приложение 1'!D43*50</f>
        <v>8000</v>
      </c>
      <c r="E43" s="15">
        <f>'Приложение 1'!E43*50</f>
        <v>8000</v>
      </c>
      <c r="F43" s="15">
        <f>'Приложение 1'!F43*50</f>
        <v>8000</v>
      </c>
      <c r="G43" s="15">
        <f>'Приложение 1'!G43*50</f>
        <v>6400</v>
      </c>
      <c r="H43" s="15">
        <f>'Приложение 1'!H43*50</f>
        <v>4800</v>
      </c>
      <c r="I43" s="15">
        <f>'Приложение 1'!I43*50</f>
        <v>4800</v>
      </c>
      <c r="J43" s="15">
        <f>'Приложение 1'!J43*50</f>
        <v>4800</v>
      </c>
      <c r="K43" s="15">
        <f>'Приложение 1'!K43*50</f>
        <v>3200</v>
      </c>
      <c r="L43" s="15">
        <f>'Приложение 1'!L43*50</f>
        <v>1600</v>
      </c>
      <c r="M43" s="15" t="s">
        <v>53</v>
      </c>
      <c r="N43" s="15">
        <f>'Приложение 1'!N43*50</f>
        <v>1600</v>
      </c>
      <c r="O43" s="15">
        <f>'Приложение 1'!O43*50</f>
        <v>3200</v>
      </c>
      <c r="P43" s="15">
        <f>'Приложение 1'!P43*50</f>
        <v>4800</v>
      </c>
      <c r="Q43" s="21"/>
      <c r="R43" s="21"/>
      <c r="S43" s="21"/>
      <c r="T43" s="34"/>
    </row>
    <row r="44" spans="1:20">
      <c r="A44" s="64" t="s">
        <v>18</v>
      </c>
      <c r="B44" s="15">
        <f>'Приложение 1'!B44*50</f>
        <v>11200</v>
      </c>
      <c r="C44" s="15">
        <f>'Приложение 1'!C44*50</f>
        <v>11200</v>
      </c>
      <c r="D44" s="15">
        <f>'Приложение 1'!D44*50</f>
        <v>9600</v>
      </c>
      <c r="E44" s="15">
        <f>'Приложение 1'!E44*50</f>
        <v>9600</v>
      </c>
      <c r="F44" s="15">
        <f>'Приложение 1'!F44*50</f>
        <v>9600</v>
      </c>
      <c r="G44" s="15">
        <f>'Приложение 1'!G44*50</f>
        <v>8000</v>
      </c>
      <c r="H44" s="15">
        <f>'Приложение 1'!H44*50</f>
        <v>6400</v>
      </c>
      <c r="I44" s="15">
        <f>'Приложение 1'!I44*50</f>
        <v>6400</v>
      </c>
      <c r="J44" s="15">
        <f>'Приложение 1'!J44*50</f>
        <v>6400</v>
      </c>
      <c r="K44" s="15">
        <f>'Приложение 1'!K44*50</f>
        <v>4800</v>
      </c>
      <c r="L44" s="15">
        <f>'Приложение 1'!L44*50</f>
        <v>3200</v>
      </c>
      <c r="M44" s="15">
        <f>'Приложение 1'!M44*50</f>
        <v>1600</v>
      </c>
      <c r="N44" s="15" t="s">
        <v>53</v>
      </c>
      <c r="O44" s="15">
        <f>'Приложение 1'!O44*50</f>
        <v>1600</v>
      </c>
      <c r="P44" s="15">
        <f>'Приложение 1'!P44*50</f>
        <v>3200</v>
      </c>
      <c r="Q44" s="21"/>
      <c r="R44" s="21"/>
      <c r="S44" s="21"/>
      <c r="T44" s="34"/>
    </row>
    <row r="45" spans="1:20">
      <c r="A45" s="64" t="s">
        <v>19</v>
      </c>
      <c r="B45" s="15">
        <f>'Приложение 1'!B45*50</f>
        <v>12800</v>
      </c>
      <c r="C45" s="15">
        <f>'Приложение 1'!C45*50</f>
        <v>12800</v>
      </c>
      <c r="D45" s="15">
        <f>'Приложение 1'!D45*50</f>
        <v>11200</v>
      </c>
      <c r="E45" s="15">
        <f>'Приложение 1'!E45*50</f>
        <v>11200</v>
      </c>
      <c r="F45" s="15">
        <f>'Приложение 1'!F45*50</f>
        <v>11200</v>
      </c>
      <c r="G45" s="15">
        <f>'Приложение 1'!G45*50</f>
        <v>9600</v>
      </c>
      <c r="H45" s="15">
        <f>'Приложение 1'!H45*50</f>
        <v>8000</v>
      </c>
      <c r="I45" s="15">
        <f>'Приложение 1'!I45*50</f>
        <v>8000</v>
      </c>
      <c r="J45" s="15">
        <f>'Приложение 1'!J45*50</f>
        <v>8000</v>
      </c>
      <c r="K45" s="15">
        <f>'Приложение 1'!K45*50</f>
        <v>6400</v>
      </c>
      <c r="L45" s="15">
        <f>'Приложение 1'!L45*50</f>
        <v>4800</v>
      </c>
      <c r="M45" s="15">
        <f>'Приложение 1'!M45*50</f>
        <v>3200</v>
      </c>
      <c r="N45" s="15">
        <f>'Приложение 1'!N45*50</f>
        <v>1600</v>
      </c>
      <c r="O45" s="15" t="s">
        <v>53</v>
      </c>
      <c r="P45" s="15">
        <f>'Приложение 1'!P45*50</f>
        <v>1600</v>
      </c>
      <c r="Q45" s="21"/>
      <c r="R45" s="21"/>
      <c r="S45" s="21"/>
      <c r="T45" s="34"/>
    </row>
    <row r="46" spans="1:20">
      <c r="A46" s="64" t="s">
        <v>20</v>
      </c>
      <c r="B46" s="15">
        <f>'Приложение 1'!B46*50</f>
        <v>14400</v>
      </c>
      <c r="C46" s="15">
        <f>'Приложение 1'!C46*50</f>
        <v>14400</v>
      </c>
      <c r="D46" s="15">
        <f>'Приложение 1'!D46*50</f>
        <v>12800</v>
      </c>
      <c r="E46" s="15">
        <f>'Приложение 1'!E46*50</f>
        <v>12800</v>
      </c>
      <c r="F46" s="15">
        <f>'Приложение 1'!F46*50</f>
        <v>12800</v>
      </c>
      <c r="G46" s="15">
        <f>'Приложение 1'!G46*50</f>
        <v>11200</v>
      </c>
      <c r="H46" s="15">
        <f>'Приложение 1'!H46*50</f>
        <v>9600</v>
      </c>
      <c r="I46" s="15">
        <f>'Приложение 1'!I46*50</f>
        <v>9600</v>
      </c>
      <c r="J46" s="15">
        <f>'Приложение 1'!J46*50</f>
        <v>9600</v>
      </c>
      <c r="K46" s="15">
        <f>'Приложение 1'!K46*50</f>
        <v>8000</v>
      </c>
      <c r="L46" s="15">
        <f>'Приложение 1'!L46*50</f>
        <v>6400</v>
      </c>
      <c r="M46" s="15">
        <f>'Приложение 1'!M46*50</f>
        <v>4800</v>
      </c>
      <c r="N46" s="15">
        <f>'Приложение 1'!N46*50</f>
        <v>3200</v>
      </c>
      <c r="O46" s="15">
        <f>'Приложение 1'!O46*50</f>
        <v>1600</v>
      </c>
      <c r="P46" s="15" t="s">
        <v>53</v>
      </c>
      <c r="Q46" s="21"/>
      <c r="R46" s="21"/>
      <c r="S46" s="21"/>
      <c r="T46" s="34"/>
    </row>
    <row r="47" spans="1:20">
      <c r="A47" s="7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104.25" customHeight="1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5">
        <f>'Приложение 1'!C51*50</f>
        <v>1300</v>
      </c>
      <c r="D51" s="15">
        <f>'Приложение 1'!D51*50</f>
        <v>1300</v>
      </c>
      <c r="E51" s="15">
        <f>'Приложение 1'!E51*50</f>
        <v>1300</v>
      </c>
      <c r="F51" s="15">
        <f>'Приложение 1'!F51*50</f>
        <v>3200</v>
      </c>
      <c r="G51" s="15">
        <f>'Приложение 1'!G51*50</f>
        <v>4500</v>
      </c>
      <c r="H51" s="15">
        <f>'Приложение 1'!H51*50</f>
        <v>7700</v>
      </c>
      <c r="I51" s="15">
        <f>'Приложение 1'!I51*50</f>
        <v>7700</v>
      </c>
      <c r="J51" s="15">
        <f>'Приложение 1'!J51*50</f>
        <v>9300</v>
      </c>
      <c r="K51" s="15">
        <f>'Приложение 1'!K51*50</f>
        <v>12500</v>
      </c>
      <c r="L51" s="15">
        <f>'Приложение 1'!L51*50</f>
        <v>12500</v>
      </c>
      <c r="M51" s="15">
        <f>'Приложение 1'!M51*50</f>
        <v>12500</v>
      </c>
      <c r="N51" s="15">
        <f>'Приложение 1'!N51*50</f>
        <v>14150</v>
      </c>
      <c r="O51" s="15">
        <f>'Приложение 1'!O51*50</f>
        <v>14150</v>
      </c>
      <c r="P51" s="15">
        <f>'Приложение 1'!P51*50</f>
        <v>15800</v>
      </c>
      <c r="Q51" s="15">
        <f>'Приложение 1'!Q51*50</f>
        <v>17400</v>
      </c>
      <c r="R51" s="21"/>
      <c r="S51" s="21"/>
      <c r="T51" s="21"/>
    </row>
    <row r="52" spans="1:20">
      <c r="A52" s="64" t="s">
        <v>10</v>
      </c>
      <c r="B52" s="15">
        <f>'Приложение 1'!B52*50</f>
        <v>1300</v>
      </c>
      <c r="C52" s="15" t="s">
        <v>53</v>
      </c>
      <c r="D52" s="15">
        <f>'Приложение 1'!D52*50</f>
        <v>1300</v>
      </c>
      <c r="E52" s="15">
        <f>'Приложение 1'!E52*50</f>
        <v>1300</v>
      </c>
      <c r="F52" s="15">
        <f>'Приложение 1'!F52*50</f>
        <v>3200</v>
      </c>
      <c r="G52" s="15">
        <f>'Приложение 1'!G52*50</f>
        <v>4500</v>
      </c>
      <c r="H52" s="15">
        <f>'Приложение 1'!H52*50</f>
        <v>7700</v>
      </c>
      <c r="I52" s="15">
        <f>'Приложение 1'!I52*50</f>
        <v>7700</v>
      </c>
      <c r="J52" s="15">
        <f>'Приложение 1'!J52*50</f>
        <v>9300</v>
      </c>
      <c r="K52" s="15">
        <f>'Приложение 1'!K52*50</f>
        <v>12500</v>
      </c>
      <c r="L52" s="15">
        <f>'Приложение 1'!L52*50</f>
        <v>12500</v>
      </c>
      <c r="M52" s="15">
        <f>'Приложение 1'!M52*50</f>
        <v>12500</v>
      </c>
      <c r="N52" s="15">
        <f>'Приложение 1'!N52*50</f>
        <v>14150</v>
      </c>
      <c r="O52" s="15">
        <f>'Приложение 1'!O52*50</f>
        <v>14150</v>
      </c>
      <c r="P52" s="15">
        <f>'Приложение 1'!P52*50</f>
        <v>15800</v>
      </c>
      <c r="Q52" s="15">
        <f>'Приложение 1'!Q52*50</f>
        <v>17400</v>
      </c>
      <c r="R52" s="21"/>
      <c r="S52" s="21"/>
      <c r="T52" s="21"/>
    </row>
    <row r="53" spans="1:20">
      <c r="A53" s="64" t="s">
        <v>21</v>
      </c>
      <c r="B53" s="15">
        <f>'Приложение 1'!B53*50</f>
        <v>1300</v>
      </c>
      <c r="C53" s="15">
        <f>'Приложение 1'!C53*50</f>
        <v>1300</v>
      </c>
      <c r="D53" s="15" t="s">
        <v>53</v>
      </c>
      <c r="E53" s="15">
        <f>'Приложение 1'!E53*50</f>
        <v>1300</v>
      </c>
      <c r="F53" s="15">
        <f>'Приложение 1'!F53*50</f>
        <v>1600</v>
      </c>
      <c r="G53" s="15">
        <f>'Приложение 1'!G53*50</f>
        <v>3200</v>
      </c>
      <c r="H53" s="15">
        <f>'Приложение 1'!H53*50</f>
        <v>6400</v>
      </c>
      <c r="I53" s="15">
        <f>'Приложение 1'!I53*50</f>
        <v>6400</v>
      </c>
      <c r="J53" s="15">
        <f>'Приложение 1'!J53*50</f>
        <v>8000</v>
      </c>
      <c r="K53" s="15">
        <f>'Приложение 1'!K53*50</f>
        <v>11200</v>
      </c>
      <c r="L53" s="15">
        <f>'Приложение 1'!L53*50</f>
        <v>11200</v>
      </c>
      <c r="M53" s="15">
        <f>'Приложение 1'!M53*50</f>
        <v>11200</v>
      </c>
      <c r="N53" s="15">
        <f>'Приложение 1'!N53*50</f>
        <v>12850</v>
      </c>
      <c r="O53" s="15">
        <f>'Приложение 1'!O53*50</f>
        <v>12850</v>
      </c>
      <c r="P53" s="15">
        <f>'Приложение 1'!P53*50</f>
        <v>14500</v>
      </c>
      <c r="Q53" s="15">
        <f>'Приложение 1'!Q53*50</f>
        <v>16100</v>
      </c>
      <c r="R53" s="21"/>
      <c r="S53" s="21"/>
      <c r="T53" s="21"/>
    </row>
    <row r="54" spans="1:20">
      <c r="A54" s="64" t="s">
        <v>22</v>
      </c>
      <c r="B54" s="15">
        <f>'Приложение 1'!B54*50</f>
        <v>1300</v>
      </c>
      <c r="C54" s="15">
        <f>'Приложение 1'!C54*50</f>
        <v>1300</v>
      </c>
      <c r="D54" s="15">
        <f>'Приложение 1'!D54*50</f>
        <v>1300</v>
      </c>
      <c r="E54" s="15" t="s">
        <v>53</v>
      </c>
      <c r="F54" s="15">
        <f>'Приложение 1'!F54*50</f>
        <v>1600</v>
      </c>
      <c r="G54" s="15">
        <f>'Приложение 1'!G54*50</f>
        <v>3200</v>
      </c>
      <c r="H54" s="15">
        <f>'Приложение 1'!H54*50</f>
        <v>6400</v>
      </c>
      <c r="I54" s="15">
        <f>'Приложение 1'!I54*50</f>
        <v>6400</v>
      </c>
      <c r="J54" s="15">
        <f>'Приложение 1'!J54*50</f>
        <v>8000</v>
      </c>
      <c r="K54" s="15">
        <f>'Приложение 1'!K54*50</f>
        <v>11200</v>
      </c>
      <c r="L54" s="15">
        <f>'Приложение 1'!L54*50</f>
        <v>11200</v>
      </c>
      <c r="M54" s="15">
        <f>'Приложение 1'!M54*50</f>
        <v>11200</v>
      </c>
      <c r="N54" s="15">
        <f>'Приложение 1'!N54*50</f>
        <v>12850</v>
      </c>
      <c r="O54" s="15">
        <f>'Приложение 1'!O54*50</f>
        <v>12850</v>
      </c>
      <c r="P54" s="15">
        <f>'Приложение 1'!P54*50</f>
        <v>14500</v>
      </c>
      <c r="Q54" s="15">
        <f>'Приложение 1'!Q54*50</f>
        <v>16100</v>
      </c>
      <c r="R54" s="21"/>
      <c r="S54" s="21"/>
      <c r="T54" s="21"/>
    </row>
    <row r="55" spans="1:20">
      <c r="A55" s="64" t="s">
        <v>23</v>
      </c>
      <c r="B55" s="15">
        <f>'Приложение 1'!B55*50</f>
        <v>3200</v>
      </c>
      <c r="C55" s="15">
        <f>'Приложение 1'!C55*50</f>
        <v>3200</v>
      </c>
      <c r="D55" s="15">
        <f>'Приложение 1'!D55*50</f>
        <v>1600</v>
      </c>
      <c r="E55" s="15">
        <f>'Приложение 1'!E55*50</f>
        <v>1600</v>
      </c>
      <c r="F55" s="15" t="s">
        <v>53</v>
      </c>
      <c r="G55" s="15">
        <f>'Приложение 1'!G55*50</f>
        <v>1600</v>
      </c>
      <c r="H55" s="15">
        <f>'Приложение 1'!H55*50</f>
        <v>4800</v>
      </c>
      <c r="I55" s="15">
        <f>'Приложение 1'!I55*50</f>
        <v>4800</v>
      </c>
      <c r="J55" s="15">
        <f>'Приложение 1'!J55*50</f>
        <v>6400</v>
      </c>
      <c r="K55" s="15">
        <f>'Приложение 1'!K55*50</f>
        <v>9600</v>
      </c>
      <c r="L55" s="15">
        <f>'Приложение 1'!L55*50</f>
        <v>9600</v>
      </c>
      <c r="M55" s="15">
        <f>'Приложение 1'!M55*50</f>
        <v>9600</v>
      </c>
      <c r="N55" s="15">
        <f>'Приложение 1'!N55*50</f>
        <v>11250</v>
      </c>
      <c r="O55" s="15">
        <f>'Приложение 1'!O55*50</f>
        <v>11250</v>
      </c>
      <c r="P55" s="15">
        <f>'Приложение 1'!P55*50</f>
        <v>12900</v>
      </c>
      <c r="Q55" s="15">
        <f>'Приложение 1'!Q55*50</f>
        <v>14500</v>
      </c>
      <c r="R55" s="21"/>
      <c r="S55" s="21"/>
      <c r="T55" s="21"/>
    </row>
    <row r="56" spans="1:20">
      <c r="A56" s="64" t="s">
        <v>24</v>
      </c>
      <c r="B56" s="15">
        <f>'Приложение 1'!B56*50</f>
        <v>4500</v>
      </c>
      <c r="C56" s="15">
        <f>'Приложение 1'!C56*50</f>
        <v>4500</v>
      </c>
      <c r="D56" s="15">
        <f>'Приложение 1'!D56*50</f>
        <v>3200</v>
      </c>
      <c r="E56" s="15">
        <f>'Приложение 1'!E56*50</f>
        <v>3200</v>
      </c>
      <c r="F56" s="15">
        <f>'Приложение 1'!F56*50</f>
        <v>1600</v>
      </c>
      <c r="G56" s="15" t="s">
        <v>53</v>
      </c>
      <c r="H56" s="15">
        <f>'Приложение 1'!H56*50</f>
        <v>3200</v>
      </c>
      <c r="I56" s="15">
        <f>'Приложение 1'!I56*50</f>
        <v>3200</v>
      </c>
      <c r="J56" s="15">
        <f>'Приложение 1'!J56*50</f>
        <v>4800</v>
      </c>
      <c r="K56" s="15">
        <f>'Приложение 1'!K56*50</f>
        <v>8000</v>
      </c>
      <c r="L56" s="15">
        <f>'Приложение 1'!L56*50</f>
        <v>8000</v>
      </c>
      <c r="M56" s="15">
        <f>'Приложение 1'!M56*50</f>
        <v>8000</v>
      </c>
      <c r="N56" s="15">
        <f>'Приложение 1'!N56*50</f>
        <v>9650</v>
      </c>
      <c r="O56" s="15">
        <f>'Приложение 1'!O56*50</f>
        <v>9650</v>
      </c>
      <c r="P56" s="15">
        <f>'Приложение 1'!P56*50</f>
        <v>11300</v>
      </c>
      <c r="Q56" s="15">
        <f>'Приложение 1'!Q56*50</f>
        <v>12900</v>
      </c>
      <c r="R56" s="21"/>
      <c r="S56" s="21"/>
      <c r="T56" s="21"/>
    </row>
    <row r="57" spans="1:20">
      <c r="A57" s="64" t="s">
        <v>25</v>
      </c>
      <c r="B57" s="15">
        <f>'Приложение 1'!B57*50</f>
        <v>7700</v>
      </c>
      <c r="C57" s="15">
        <f>'Приложение 1'!C57*50</f>
        <v>7700</v>
      </c>
      <c r="D57" s="15">
        <f>'Приложение 1'!D57*50</f>
        <v>6400</v>
      </c>
      <c r="E57" s="15">
        <f>'Приложение 1'!E57*50</f>
        <v>6400</v>
      </c>
      <c r="F57" s="15">
        <f>'Приложение 1'!F57*50</f>
        <v>4800</v>
      </c>
      <c r="G57" s="15">
        <f>'Приложение 1'!G57*50</f>
        <v>3200</v>
      </c>
      <c r="H57" s="15" t="s">
        <v>53</v>
      </c>
      <c r="I57" s="15">
        <f>'Приложение 1'!I57*50</f>
        <v>1600</v>
      </c>
      <c r="J57" s="15">
        <f>'Приложение 1'!J57*50</f>
        <v>1600</v>
      </c>
      <c r="K57" s="15">
        <f>'Приложение 1'!K57*50</f>
        <v>4800</v>
      </c>
      <c r="L57" s="15">
        <f>'Приложение 1'!L57*50</f>
        <v>4800</v>
      </c>
      <c r="M57" s="15">
        <f>'Приложение 1'!M57*50</f>
        <v>4800</v>
      </c>
      <c r="N57" s="15">
        <f>'Приложение 1'!N57*50</f>
        <v>6450</v>
      </c>
      <c r="O57" s="15">
        <f>'Приложение 1'!O57*50</f>
        <v>6450</v>
      </c>
      <c r="P57" s="15">
        <f>'Приложение 1'!P57*50</f>
        <v>8100</v>
      </c>
      <c r="Q57" s="15">
        <f>'Приложение 1'!Q57*50</f>
        <v>9700</v>
      </c>
      <c r="R57" s="21"/>
      <c r="S57" s="21"/>
      <c r="T57" s="21"/>
    </row>
    <row r="58" spans="1:20">
      <c r="A58" s="64" t="s">
        <v>26</v>
      </c>
      <c r="B58" s="15">
        <f>'Приложение 1'!B58*50</f>
        <v>7700</v>
      </c>
      <c r="C58" s="15">
        <f>'Приложение 1'!C58*50</f>
        <v>7700</v>
      </c>
      <c r="D58" s="15">
        <f>'Приложение 1'!D58*50</f>
        <v>6400</v>
      </c>
      <c r="E58" s="15">
        <f>'Приложение 1'!E58*50</f>
        <v>6400</v>
      </c>
      <c r="F58" s="15">
        <f>'Приложение 1'!F58*50</f>
        <v>4800</v>
      </c>
      <c r="G58" s="15">
        <f>'Приложение 1'!G58*50</f>
        <v>3200</v>
      </c>
      <c r="H58" s="15">
        <f>'Приложение 1'!H58*50</f>
        <v>1600</v>
      </c>
      <c r="I58" s="15" t="s">
        <v>53</v>
      </c>
      <c r="J58" s="15">
        <f>'Приложение 1'!J58*50</f>
        <v>1600</v>
      </c>
      <c r="K58" s="15">
        <f>'Приложение 1'!K58*50</f>
        <v>4800</v>
      </c>
      <c r="L58" s="15">
        <f>'Приложение 1'!L58*50</f>
        <v>4800</v>
      </c>
      <c r="M58" s="15">
        <f>'Приложение 1'!M58*50</f>
        <v>4800</v>
      </c>
      <c r="N58" s="15">
        <f>'Приложение 1'!N58*50</f>
        <v>6450</v>
      </c>
      <c r="O58" s="15">
        <f>'Приложение 1'!O58*50</f>
        <v>6450</v>
      </c>
      <c r="P58" s="15">
        <f>'Приложение 1'!P58*50</f>
        <v>8100</v>
      </c>
      <c r="Q58" s="15">
        <f>'Приложение 1'!Q58*50</f>
        <v>9700</v>
      </c>
      <c r="R58" s="21"/>
      <c r="S58" s="21"/>
      <c r="T58" s="21"/>
    </row>
    <row r="59" spans="1:20">
      <c r="A59" s="64" t="s">
        <v>27</v>
      </c>
      <c r="B59" s="15">
        <f>'Приложение 1'!B59*50</f>
        <v>9300</v>
      </c>
      <c r="C59" s="15">
        <f>'Приложение 1'!C59*50</f>
        <v>9300</v>
      </c>
      <c r="D59" s="15">
        <f>'Приложение 1'!D59*50</f>
        <v>8000</v>
      </c>
      <c r="E59" s="15">
        <f>'Приложение 1'!E59*50</f>
        <v>8000</v>
      </c>
      <c r="F59" s="15">
        <f>'Приложение 1'!F59*50</f>
        <v>6400</v>
      </c>
      <c r="G59" s="15">
        <f>'Приложение 1'!G59*50</f>
        <v>4800</v>
      </c>
      <c r="H59" s="15">
        <f>'Приложение 1'!H59*50</f>
        <v>1600</v>
      </c>
      <c r="I59" s="15">
        <f>'Приложение 1'!I59*50</f>
        <v>1600</v>
      </c>
      <c r="J59" s="15" t="s">
        <v>53</v>
      </c>
      <c r="K59" s="15">
        <f>'Приложение 1'!K59*50</f>
        <v>3200</v>
      </c>
      <c r="L59" s="15">
        <f>'Приложение 1'!L59*50</f>
        <v>3200</v>
      </c>
      <c r="M59" s="15">
        <f>'Приложение 1'!M59*50</f>
        <v>3200</v>
      </c>
      <c r="N59" s="15">
        <f>'Приложение 1'!N59*50</f>
        <v>4850</v>
      </c>
      <c r="O59" s="15">
        <f>'Приложение 1'!O59*50</f>
        <v>4850</v>
      </c>
      <c r="P59" s="15">
        <f>'Приложение 1'!P59*50</f>
        <v>6500</v>
      </c>
      <c r="Q59" s="15">
        <f>'Приложение 1'!Q59*50</f>
        <v>8100</v>
      </c>
      <c r="R59" s="21"/>
      <c r="S59" s="21"/>
      <c r="T59" s="21"/>
    </row>
    <row r="60" spans="1:20">
      <c r="A60" s="64" t="s">
        <v>28</v>
      </c>
      <c r="B60" s="15">
        <f>'Приложение 1'!B60*50</f>
        <v>12500</v>
      </c>
      <c r="C60" s="15">
        <f>'Приложение 1'!C60*50</f>
        <v>12500</v>
      </c>
      <c r="D60" s="15">
        <f>'Приложение 1'!D60*50</f>
        <v>11200</v>
      </c>
      <c r="E60" s="15">
        <f>'Приложение 1'!E60*50</f>
        <v>11200</v>
      </c>
      <c r="F60" s="15">
        <f>'Приложение 1'!F60*50</f>
        <v>9600</v>
      </c>
      <c r="G60" s="15">
        <f>'Приложение 1'!G60*50</f>
        <v>8000</v>
      </c>
      <c r="H60" s="15">
        <f>'Приложение 1'!H60*50</f>
        <v>4800</v>
      </c>
      <c r="I60" s="15">
        <f>'Приложение 1'!I60*50</f>
        <v>4800</v>
      </c>
      <c r="J60" s="15">
        <f>'Приложение 1'!J60*50</f>
        <v>3200</v>
      </c>
      <c r="K60" s="15" t="s">
        <v>53</v>
      </c>
      <c r="L60" s="15">
        <f>'Приложение 1'!L60*50</f>
        <v>1600</v>
      </c>
      <c r="M60" s="15">
        <f>'Приложение 1'!M60*50</f>
        <v>1600</v>
      </c>
      <c r="N60" s="15">
        <f>'Приложение 1'!N60*50</f>
        <v>1600</v>
      </c>
      <c r="O60" s="15">
        <f>'Приложение 1'!O60*50</f>
        <v>3250</v>
      </c>
      <c r="P60" s="15">
        <f>'Приложение 1'!P60*50</f>
        <v>4850</v>
      </c>
      <c r="Q60" s="15">
        <f>'Приложение 1'!Q60*50</f>
        <v>6500</v>
      </c>
      <c r="R60" s="21"/>
      <c r="S60" s="21"/>
      <c r="T60" s="21"/>
    </row>
    <row r="61" spans="1:20">
      <c r="A61" s="64" t="s">
        <v>29</v>
      </c>
      <c r="B61" s="15">
        <f>'Приложение 1'!B61*50</f>
        <v>12500</v>
      </c>
      <c r="C61" s="15">
        <f>'Приложение 1'!C61*50</f>
        <v>12500</v>
      </c>
      <c r="D61" s="15">
        <f>'Приложение 1'!D61*50</f>
        <v>11200</v>
      </c>
      <c r="E61" s="15">
        <f>'Приложение 1'!E61*50</f>
        <v>11200</v>
      </c>
      <c r="F61" s="15">
        <f>'Приложение 1'!F61*50</f>
        <v>9600</v>
      </c>
      <c r="G61" s="15">
        <f>'Приложение 1'!G61*50</f>
        <v>8000</v>
      </c>
      <c r="H61" s="15">
        <f>'Приложение 1'!H61*50</f>
        <v>4800</v>
      </c>
      <c r="I61" s="15">
        <f>'Приложение 1'!I61*50</f>
        <v>4800</v>
      </c>
      <c r="J61" s="15">
        <f>'Приложение 1'!J61*50</f>
        <v>3200</v>
      </c>
      <c r="K61" s="15">
        <f>'Приложение 1'!K61*50</f>
        <v>1600</v>
      </c>
      <c r="L61" s="15" t="s">
        <v>53</v>
      </c>
      <c r="M61" s="15">
        <f>'Приложение 1'!M61*50</f>
        <v>1600</v>
      </c>
      <c r="N61" s="15">
        <f>'Приложение 1'!N61*50</f>
        <v>1600</v>
      </c>
      <c r="O61" s="15">
        <f>'Приложение 1'!O61*50</f>
        <v>3250</v>
      </c>
      <c r="P61" s="15">
        <f>'Приложение 1'!P61*50</f>
        <v>4850</v>
      </c>
      <c r="Q61" s="15">
        <f>'Приложение 1'!Q61*50</f>
        <v>4850</v>
      </c>
      <c r="R61" s="21"/>
      <c r="S61" s="21"/>
      <c r="T61" s="21"/>
    </row>
    <row r="62" spans="1:20">
      <c r="A62" s="64" t="s">
        <v>30</v>
      </c>
      <c r="B62" s="15">
        <f>'Приложение 1'!B62*50</f>
        <v>12500</v>
      </c>
      <c r="C62" s="15">
        <f>'Приложение 1'!C62*50</f>
        <v>12500</v>
      </c>
      <c r="D62" s="15">
        <f>'Приложение 1'!D62*50</f>
        <v>11200</v>
      </c>
      <c r="E62" s="15">
        <f>'Приложение 1'!E62*50</f>
        <v>11200</v>
      </c>
      <c r="F62" s="15">
        <f>'Приложение 1'!F62*50</f>
        <v>9600</v>
      </c>
      <c r="G62" s="15">
        <f>'Приложение 1'!G62*50</f>
        <v>8000</v>
      </c>
      <c r="H62" s="15">
        <f>'Приложение 1'!H62*50</f>
        <v>4800</v>
      </c>
      <c r="I62" s="15">
        <f>'Приложение 1'!I62*50</f>
        <v>4800</v>
      </c>
      <c r="J62" s="15">
        <f>'Приложение 1'!J62*50</f>
        <v>3200</v>
      </c>
      <c r="K62" s="15">
        <f>'Приложение 1'!K62*50</f>
        <v>1600</v>
      </c>
      <c r="L62" s="15">
        <f>'Приложение 1'!L62*50</f>
        <v>1600</v>
      </c>
      <c r="M62" s="15" t="s">
        <v>53</v>
      </c>
      <c r="N62" s="15">
        <f>'Приложение 1'!N62*50</f>
        <v>1600</v>
      </c>
      <c r="O62" s="15">
        <f>'Приложение 1'!O62*50</f>
        <v>1600</v>
      </c>
      <c r="P62" s="15">
        <f>'Приложение 1'!P62*50</f>
        <v>3250</v>
      </c>
      <c r="Q62" s="15">
        <f>'Приложение 1'!Q62*50</f>
        <v>4850</v>
      </c>
      <c r="R62" s="21"/>
      <c r="S62" s="21"/>
      <c r="T62" s="21"/>
    </row>
    <row r="63" spans="1:20">
      <c r="A63" s="64" t="s">
        <v>31</v>
      </c>
      <c r="B63" s="15">
        <f>'Приложение 1'!B63*50</f>
        <v>14150</v>
      </c>
      <c r="C63" s="15">
        <f>'Приложение 1'!C63*50</f>
        <v>14150</v>
      </c>
      <c r="D63" s="15">
        <f>'Приложение 1'!D63*50</f>
        <v>12850</v>
      </c>
      <c r="E63" s="15">
        <f>'Приложение 1'!E63*50</f>
        <v>12850</v>
      </c>
      <c r="F63" s="15">
        <f>'Приложение 1'!F63*50</f>
        <v>11250</v>
      </c>
      <c r="G63" s="15">
        <f>'Приложение 1'!G63*50</f>
        <v>9650</v>
      </c>
      <c r="H63" s="15">
        <f>'Приложение 1'!H63*50</f>
        <v>6450</v>
      </c>
      <c r="I63" s="15">
        <f>'Приложение 1'!I63*50</f>
        <v>6450</v>
      </c>
      <c r="J63" s="15">
        <f>'Приложение 1'!J63*50</f>
        <v>4850</v>
      </c>
      <c r="K63" s="15">
        <f>'Приложение 1'!K63*50</f>
        <v>1600</v>
      </c>
      <c r="L63" s="15">
        <f>'Приложение 1'!L63*50</f>
        <v>1600</v>
      </c>
      <c r="M63" s="15">
        <f>'Приложение 1'!M63*50</f>
        <v>1600</v>
      </c>
      <c r="N63" s="15" t="s">
        <v>53</v>
      </c>
      <c r="O63" s="15">
        <f>'Приложение 1'!O63*50</f>
        <v>1600</v>
      </c>
      <c r="P63" s="15">
        <f>'Приложение 1'!P63*50</f>
        <v>3250</v>
      </c>
      <c r="Q63" s="15">
        <f>'Приложение 1'!Q63*50</f>
        <v>4850</v>
      </c>
      <c r="R63" s="21"/>
      <c r="S63" s="21"/>
      <c r="T63" s="21"/>
    </row>
    <row r="64" spans="1:20">
      <c r="A64" s="64" t="s">
        <v>32</v>
      </c>
      <c r="B64" s="15">
        <f>'Приложение 1'!B64*50</f>
        <v>14150</v>
      </c>
      <c r="C64" s="15">
        <f>'Приложение 1'!C64*50</f>
        <v>14150</v>
      </c>
      <c r="D64" s="15">
        <f>'Приложение 1'!D64*50</f>
        <v>12850</v>
      </c>
      <c r="E64" s="15">
        <f>'Приложение 1'!E64*50</f>
        <v>12850</v>
      </c>
      <c r="F64" s="15">
        <f>'Приложение 1'!F64*50</f>
        <v>11250</v>
      </c>
      <c r="G64" s="15">
        <f>'Приложение 1'!G64*50</f>
        <v>9650</v>
      </c>
      <c r="H64" s="15">
        <f>'Приложение 1'!H64*50</f>
        <v>6450</v>
      </c>
      <c r="I64" s="15">
        <f>'Приложение 1'!I64*50</f>
        <v>6450</v>
      </c>
      <c r="J64" s="15">
        <f>'Приложение 1'!J64*50</f>
        <v>4850</v>
      </c>
      <c r="K64" s="15">
        <f>'Приложение 1'!K64*50</f>
        <v>3250</v>
      </c>
      <c r="L64" s="15">
        <f>'Приложение 1'!L64*50</f>
        <v>3250</v>
      </c>
      <c r="M64" s="15">
        <f>'Приложение 1'!M64*50</f>
        <v>1600</v>
      </c>
      <c r="N64" s="15">
        <f>'Приложение 1'!N64*50</f>
        <v>1600</v>
      </c>
      <c r="O64" s="15" t="s">
        <v>53</v>
      </c>
      <c r="P64" s="15">
        <f>'Приложение 1'!P64*50</f>
        <v>1600</v>
      </c>
      <c r="Q64" s="15">
        <f>'Приложение 1'!Q64*50</f>
        <v>3250</v>
      </c>
      <c r="R64" s="21"/>
      <c r="S64" s="21"/>
      <c r="T64" s="21"/>
    </row>
    <row r="65" spans="1:20">
      <c r="A65" s="64" t="s">
        <v>33</v>
      </c>
      <c r="B65" s="15">
        <f>'Приложение 1'!B65*50</f>
        <v>15800</v>
      </c>
      <c r="C65" s="15">
        <f>'Приложение 1'!C65*50</f>
        <v>15800</v>
      </c>
      <c r="D65" s="15">
        <f>'Приложение 1'!D65*50</f>
        <v>14500</v>
      </c>
      <c r="E65" s="15">
        <f>'Приложение 1'!E65*50</f>
        <v>14500</v>
      </c>
      <c r="F65" s="15">
        <f>'Приложение 1'!F65*50</f>
        <v>12900</v>
      </c>
      <c r="G65" s="15">
        <f>'Приложение 1'!G65*50</f>
        <v>11300</v>
      </c>
      <c r="H65" s="15">
        <f>'Приложение 1'!H65*50</f>
        <v>8100</v>
      </c>
      <c r="I65" s="15">
        <f>'Приложение 1'!I65*50</f>
        <v>8100</v>
      </c>
      <c r="J65" s="15">
        <f>'Приложение 1'!J65*50</f>
        <v>6500</v>
      </c>
      <c r="K65" s="15">
        <f>'Приложение 1'!K65*50</f>
        <v>4850</v>
      </c>
      <c r="L65" s="15">
        <f>'Приложение 1'!L65*50</f>
        <v>4850</v>
      </c>
      <c r="M65" s="15">
        <f>'Приложение 1'!M65*50</f>
        <v>3250</v>
      </c>
      <c r="N65" s="15">
        <f>'Приложение 1'!N65*50</f>
        <v>3250</v>
      </c>
      <c r="O65" s="15">
        <f>'Приложение 1'!O65*50</f>
        <v>1600</v>
      </c>
      <c r="P65" s="15" t="s">
        <v>53</v>
      </c>
      <c r="Q65" s="15">
        <f>'Приложение 1'!Q65*50</f>
        <v>1600</v>
      </c>
      <c r="R65" s="21"/>
      <c r="S65" s="21"/>
      <c r="T65" s="21"/>
    </row>
    <row r="66" spans="1:20">
      <c r="A66" s="64" t="s">
        <v>34</v>
      </c>
      <c r="B66" s="15">
        <f>'Приложение 1'!B66*50</f>
        <v>17400</v>
      </c>
      <c r="C66" s="15">
        <f>'Приложение 1'!C66*50</f>
        <v>17400</v>
      </c>
      <c r="D66" s="15">
        <f>'Приложение 1'!D66*50</f>
        <v>16100</v>
      </c>
      <c r="E66" s="15">
        <f>'Приложение 1'!E66*50</f>
        <v>16100</v>
      </c>
      <c r="F66" s="15">
        <f>'Приложение 1'!F66*50</f>
        <v>14500</v>
      </c>
      <c r="G66" s="15">
        <f>'Приложение 1'!G66*50</f>
        <v>12900</v>
      </c>
      <c r="H66" s="15">
        <f>'Приложение 1'!H66*50</f>
        <v>9700</v>
      </c>
      <c r="I66" s="15">
        <f>'Приложение 1'!I66*50</f>
        <v>9700</v>
      </c>
      <c r="J66" s="15">
        <f>'Приложение 1'!J66*50</f>
        <v>8100</v>
      </c>
      <c r="K66" s="15">
        <f>'Приложение 1'!K66*50</f>
        <v>6500</v>
      </c>
      <c r="L66" s="15">
        <f>'Приложение 1'!L66*50</f>
        <v>4850</v>
      </c>
      <c r="M66" s="15">
        <f>'Приложение 1'!M66*50</f>
        <v>4850</v>
      </c>
      <c r="N66" s="15">
        <f>'Приложение 1'!N66*50</f>
        <v>4850</v>
      </c>
      <c r="O66" s="15">
        <f>'Приложение 1'!O66*50</f>
        <v>3250</v>
      </c>
      <c r="P66" s="15">
        <f>'Приложение 1'!P66*50</f>
        <v>1600</v>
      </c>
      <c r="Q66" s="15" t="s">
        <v>53</v>
      </c>
      <c r="R66" s="21"/>
      <c r="S66" s="21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"/>
      <c r="O68" s="5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90.75" customHeight="1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1'!C71*50</f>
        <v>1300</v>
      </c>
      <c r="D71" s="15">
        <f>'Приложение 1'!D71*50</f>
        <v>3200</v>
      </c>
      <c r="E71" s="15">
        <f>'Приложение 1'!E71*50</f>
        <v>4800</v>
      </c>
      <c r="F71" s="15">
        <f>'Приложение 1'!F71*50</f>
        <v>5000</v>
      </c>
      <c r="G71" s="15">
        <f>'Приложение 1'!G71*50</f>
        <v>6600</v>
      </c>
      <c r="H71" s="15">
        <f>'Приложение 1'!H71*50</f>
        <v>8200</v>
      </c>
      <c r="I71" s="15">
        <f>'Приложение 1'!I71*50</f>
        <v>9800</v>
      </c>
      <c r="J71" s="15">
        <f>'Приложение 1'!J71*50</f>
        <v>9800</v>
      </c>
      <c r="K71" s="15">
        <f>'Приложение 1'!K71*50</f>
        <v>13000</v>
      </c>
      <c r="L71" s="15">
        <f>'Приложение 1'!L71*50</f>
        <v>14600</v>
      </c>
      <c r="M71" s="15">
        <f>'Приложение 1'!M71*50</f>
        <v>16200</v>
      </c>
      <c r="N71" s="15">
        <f>'Приложение 1'!N71*50</f>
        <v>17850</v>
      </c>
      <c r="O71" s="15">
        <f>'Приложение 1'!O71*50</f>
        <v>19450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1'!B72*50</f>
        <v>1300</v>
      </c>
      <c r="C72" s="15" t="s">
        <v>53</v>
      </c>
      <c r="D72" s="15">
        <f>'Приложение 1'!D72*50</f>
        <v>1600</v>
      </c>
      <c r="E72" s="15">
        <f>'Приложение 1'!E72*50</f>
        <v>3200</v>
      </c>
      <c r="F72" s="15">
        <f>'Приложение 1'!F72*50</f>
        <v>3200</v>
      </c>
      <c r="G72" s="15">
        <f>'Приложение 1'!G72*50</f>
        <v>4800</v>
      </c>
      <c r="H72" s="15">
        <f>'Приложение 1'!H72*50</f>
        <v>6400</v>
      </c>
      <c r="I72" s="15">
        <f>'Приложение 1'!I72*50</f>
        <v>8000</v>
      </c>
      <c r="J72" s="15">
        <f>'Приложение 1'!J72*50</f>
        <v>8000</v>
      </c>
      <c r="K72" s="15">
        <f>'Приложение 1'!K72*50</f>
        <v>11200</v>
      </c>
      <c r="L72" s="15">
        <f>'Приложение 1'!L72*50</f>
        <v>12800</v>
      </c>
      <c r="M72" s="15">
        <f>'Приложение 1'!M72*50</f>
        <v>14400</v>
      </c>
      <c r="N72" s="15">
        <f>'Приложение 1'!N72*50</f>
        <v>16050</v>
      </c>
      <c r="O72" s="15">
        <f>'Приложение 1'!O72*50</f>
        <v>17650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1'!B73*50</f>
        <v>3200</v>
      </c>
      <c r="C73" s="15">
        <f>'Приложение 1'!C73*50</f>
        <v>1600</v>
      </c>
      <c r="D73" s="15" t="s">
        <v>53</v>
      </c>
      <c r="E73" s="15">
        <f>'Приложение 1'!E73*50</f>
        <v>1600</v>
      </c>
      <c r="F73" s="15">
        <f>'Приложение 1'!F73*50</f>
        <v>1600</v>
      </c>
      <c r="G73" s="15">
        <f>'Приложение 1'!G73*50</f>
        <v>3200</v>
      </c>
      <c r="H73" s="15">
        <f>'Приложение 1'!H73*50</f>
        <v>4800</v>
      </c>
      <c r="I73" s="15">
        <f>'Приложение 1'!I73*50</f>
        <v>6400</v>
      </c>
      <c r="J73" s="15">
        <f>'Приложение 1'!J73*50</f>
        <v>6400</v>
      </c>
      <c r="K73" s="15">
        <f>'Приложение 1'!K73*50</f>
        <v>9600</v>
      </c>
      <c r="L73" s="15">
        <f>'Приложение 1'!L73*50</f>
        <v>11200</v>
      </c>
      <c r="M73" s="15">
        <f>'Приложение 1'!M73*50</f>
        <v>12800</v>
      </c>
      <c r="N73" s="15">
        <f>'Приложение 1'!N73*50</f>
        <v>14450</v>
      </c>
      <c r="O73" s="15">
        <f>'Приложение 1'!O73*50</f>
        <v>16050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1'!B74*50</f>
        <v>4800</v>
      </c>
      <c r="C74" s="15">
        <f>'Приложение 1'!C74*50</f>
        <v>3200</v>
      </c>
      <c r="D74" s="15">
        <f>'Приложение 1'!D74*50</f>
        <v>1600</v>
      </c>
      <c r="E74" s="15" t="s">
        <v>53</v>
      </c>
      <c r="F74" s="15">
        <f>'Приложение 1'!F74*50</f>
        <v>1600</v>
      </c>
      <c r="G74" s="15">
        <f>'Приложение 1'!G74*50</f>
        <v>1600</v>
      </c>
      <c r="H74" s="15">
        <f>'Приложение 1'!H74*50</f>
        <v>3200</v>
      </c>
      <c r="I74" s="15">
        <f>'Приложение 1'!I74*50</f>
        <v>4800</v>
      </c>
      <c r="J74" s="15">
        <f>'Приложение 1'!J74*50</f>
        <v>4800</v>
      </c>
      <c r="K74" s="15">
        <f>'Приложение 1'!K74*50</f>
        <v>8000</v>
      </c>
      <c r="L74" s="15">
        <f>'Приложение 1'!L74*50</f>
        <v>9600</v>
      </c>
      <c r="M74" s="15">
        <f>'Приложение 1'!M74*50</f>
        <v>11200</v>
      </c>
      <c r="N74" s="15">
        <f>'Приложение 1'!N74*50</f>
        <v>12850</v>
      </c>
      <c r="O74" s="15">
        <f>'Приложение 1'!O74*50</f>
        <v>14450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1'!B75*50</f>
        <v>5000</v>
      </c>
      <c r="C75" s="15">
        <f>'Приложение 1'!C75*50</f>
        <v>3200</v>
      </c>
      <c r="D75" s="15">
        <f>'Приложение 1'!D75*50</f>
        <v>1600</v>
      </c>
      <c r="E75" s="15">
        <f>'Приложение 1'!E75*50</f>
        <v>1600</v>
      </c>
      <c r="F75" s="15" t="s">
        <v>53</v>
      </c>
      <c r="G75" s="15">
        <f>'Приложение 1'!G75*50</f>
        <v>1600</v>
      </c>
      <c r="H75" s="15">
        <f>'Приложение 1'!H75*50</f>
        <v>3200</v>
      </c>
      <c r="I75" s="15">
        <f>'Приложение 1'!I75*50</f>
        <v>4800</v>
      </c>
      <c r="J75" s="15">
        <f>'Приложение 1'!J75*50</f>
        <v>4800</v>
      </c>
      <c r="K75" s="15">
        <f>'Приложение 1'!K75*50</f>
        <v>8000</v>
      </c>
      <c r="L75" s="15">
        <f>'Приложение 1'!L75*50</f>
        <v>9600</v>
      </c>
      <c r="M75" s="15">
        <f>'Приложение 1'!M75*50</f>
        <v>11200</v>
      </c>
      <c r="N75" s="15">
        <f>'Приложение 1'!N75*50</f>
        <v>12850</v>
      </c>
      <c r="O75" s="15">
        <f>'Приложение 1'!O75*50</f>
        <v>14450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1'!B76*50</f>
        <v>6600</v>
      </c>
      <c r="C76" s="15">
        <f>'Приложение 1'!C76*50</f>
        <v>4800</v>
      </c>
      <c r="D76" s="15">
        <f>'Приложение 1'!D76*50</f>
        <v>3200</v>
      </c>
      <c r="E76" s="15">
        <f>'Приложение 1'!E76*50</f>
        <v>1600</v>
      </c>
      <c r="F76" s="15">
        <f>'Приложение 1'!F76*50</f>
        <v>1600</v>
      </c>
      <c r="G76" s="15" t="s">
        <v>53</v>
      </c>
      <c r="H76" s="15">
        <f>'Приложение 1'!H76*50</f>
        <v>1600</v>
      </c>
      <c r="I76" s="15">
        <f>'Приложение 1'!I76*50</f>
        <v>3200</v>
      </c>
      <c r="J76" s="15">
        <f>'Приложение 1'!J76*50</f>
        <v>3200</v>
      </c>
      <c r="K76" s="15">
        <f>'Приложение 1'!K76*50</f>
        <v>6400</v>
      </c>
      <c r="L76" s="15">
        <f>'Приложение 1'!L76*50</f>
        <v>8000</v>
      </c>
      <c r="M76" s="15">
        <f>'Приложение 1'!M76*50</f>
        <v>9600</v>
      </c>
      <c r="N76" s="15">
        <f>'Приложение 1'!N76*50</f>
        <v>11250</v>
      </c>
      <c r="O76" s="15">
        <f>'Приложение 1'!O76*50</f>
        <v>12850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1'!B77*50</f>
        <v>8200</v>
      </c>
      <c r="C77" s="15">
        <f>'Приложение 1'!C77*50</f>
        <v>6400</v>
      </c>
      <c r="D77" s="15">
        <f>'Приложение 1'!D77*50</f>
        <v>4800</v>
      </c>
      <c r="E77" s="15">
        <f>'Приложение 1'!E77*50</f>
        <v>3200</v>
      </c>
      <c r="F77" s="15">
        <f>'Приложение 1'!F77*50</f>
        <v>3200</v>
      </c>
      <c r="G77" s="15">
        <f>'Приложение 1'!G77*50</f>
        <v>1600</v>
      </c>
      <c r="H77" s="15" t="s">
        <v>53</v>
      </c>
      <c r="I77" s="15">
        <f>'Приложение 1'!I77*50</f>
        <v>1600</v>
      </c>
      <c r="J77" s="15">
        <f>'Приложение 1'!J77*50</f>
        <v>1600</v>
      </c>
      <c r="K77" s="15">
        <f>'Приложение 1'!K77*50</f>
        <v>4800</v>
      </c>
      <c r="L77" s="15">
        <f>'Приложение 1'!L77*50</f>
        <v>6400</v>
      </c>
      <c r="M77" s="15">
        <f>'Приложение 1'!M77*50</f>
        <v>8000</v>
      </c>
      <c r="N77" s="15">
        <f>'Приложение 1'!N77*50</f>
        <v>9650</v>
      </c>
      <c r="O77" s="15">
        <f>'Приложение 1'!O77*50</f>
        <v>11250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1'!B78*50</f>
        <v>9800</v>
      </c>
      <c r="C78" s="15">
        <f>'Приложение 1'!C78*50</f>
        <v>8000</v>
      </c>
      <c r="D78" s="15">
        <f>'Приложение 1'!D78*50</f>
        <v>6400</v>
      </c>
      <c r="E78" s="15">
        <f>'Приложение 1'!E78*50</f>
        <v>4800</v>
      </c>
      <c r="F78" s="15">
        <f>'Приложение 1'!F78*50</f>
        <v>4800</v>
      </c>
      <c r="G78" s="15">
        <f>'Приложение 1'!G78*50</f>
        <v>3200</v>
      </c>
      <c r="H78" s="15">
        <f>'Приложение 1'!H78*50</f>
        <v>1600</v>
      </c>
      <c r="I78" s="15" t="s">
        <v>53</v>
      </c>
      <c r="J78" s="15">
        <f>'Приложение 1'!J78*50</f>
        <v>1600</v>
      </c>
      <c r="K78" s="15">
        <f>'Приложение 1'!K78*50</f>
        <v>3200</v>
      </c>
      <c r="L78" s="15">
        <f>'Приложение 1'!L78*50</f>
        <v>4800</v>
      </c>
      <c r="M78" s="15">
        <f>'Приложение 1'!M78*50</f>
        <v>6400</v>
      </c>
      <c r="N78" s="15">
        <f>'Приложение 1'!N78*50</f>
        <v>8050</v>
      </c>
      <c r="O78" s="15">
        <f>'Приложение 1'!O78*50</f>
        <v>9650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1'!B79*50</f>
        <v>9800</v>
      </c>
      <c r="C79" s="15">
        <f>'Приложение 1'!C79*50</f>
        <v>8000</v>
      </c>
      <c r="D79" s="15">
        <f>'Приложение 1'!D79*50</f>
        <v>6400</v>
      </c>
      <c r="E79" s="15">
        <f>'Приложение 1'!E79*50</f>
        <v>4800</v>
      </c>
      <c r="F79" s="15">
        <f>'Приложение 1'!F79*50</f>
        <v>4800</v>
      </c>
      <c r="G79" s="15">
        <f>'Приложение 1'!G79*50</f>
        <v>3200</v>
      </c>
      <c r="H79" s="15">
        <f>'Приложение 1'!H79*50</f>
        <v>1600</v>
      </c>
      <c r="I79" s="15">
        <f>'Приложение 1'!I79*50</f>
        <v>1600</v>
      </c>
      <c r="J79" s="15" t="s">
        <v>53</v>
      </c>
      <c r="K79" s="15">
        <f>'Приложение 1'!K79*50</f>
        <v>3200</v>
      </c>
      <c r="L79" s="15">
        <f>'Приложение 1'!L79*50</f>
        <v>4800</v>
      </c>
      <c r="M79" s="15">
        <f>'Приложение 1'!M79*50</f>
        <v>6400</v>
      </c>
      <c r="N79" s="15">
        <f>'Приложение 1'!N79*50</f>
        <v>8050</v>
      </c>
      <c r="O79" s="15">
        <f>'Приложение 1'!O79*50</f>
        <v>9650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1'!B80*50</f>
        <v>13000</v>
      </c>
      <c r="C80" s="15">
        <f>'Приложение 1'!C80*50</f>
        <v>11200</v>
      </c>
      <c r="D80" s="15">
        <f>'Приложение 1'!D80*50</f>
        <v>9600</v>
      </c>
      <c r="E80" s="15">
        <f>'Приложение 1'!E80*50</f>
        <v>8000</v>
      </c>
      <c r="F80" s="15">
        <f>'Приложение 1'!F80*50</f>
        <v>8000</v>
      </c>
      <c r="G80" s="15">
        <f>'Приложение 1'!G80*50</f>
        <v>6400</v>
      </c>
      <c r="H80" s="15">
        <f>'Приложение 1'!H80*50</f>
        <v>4800</v>
      </c>
      <c r="I80" s="15">
        <f>'Приложение 1'!I80*50</f>
        <v>3200</v>
      </c>
      <c r="J80" s="15">
        <f>'Приложение 1'!J80*50</f>
        <v>3200</v>
      </c>
      <c r="K80" s="15" t="s">
        <v>53</v>
      </c>
      <c r="L80" s="15">
        <f>'Приложение 1'!L80*50</f>
        <v>1600</v>
      </c>
      <c r="M80" s="15">
        <f>'Приложение 1'!M80*50</f>
        <v>3200</v>
      </c>
      <c r="N80" s="15">
        <f>'Приложение 1'!N80*50</f>
        <v>4850</v>
      </c>
      <c r="O80" s="15">
        <f>'Приложение 1'!O80*50</f>
        <v>6450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1'!B81*50</f>
        <v>14600</v>
      </c>
      <c r="C81" s="15">
        <f>'Приложение 1'!C81*50</f>
        <v>12800</v>
      </c>
      <c r="D81" s="15">
        <f>'Приложение 1'!D81*50</f>
        <v>11200</v>
      </c>
      <c r="E81" s="15">
        <f>'Приложение 1'!E81*50</f>
        <v>9600</v>
      </c>
      <c r="F81" s="15">
        <f>'Приложение 1'!F81*50</f>
        <v>9600</v>
      </c>
      <c r="G81" s="15">
        <f>'Приложение 1'!G81*50</f>
        <v>8000</v>
      </c>
      <c r="H81" s="15">
        <f>'Приложение 1'!H81*50</f>
        <v>6400</v>
      </c>
      <c r="I81" s="15">
        <f>'Приложение 1'!I81*50</f>
        <v>4800</v>
      </c>
      <c r="J81" s="15">
        <f>'Приложение 1'!J81*50</f>
        <v>4800</v>
      </c>
      <c r="K81" s="15">
        <f>'Приложение 1'!K81*50</f>
        <v>1600</v>
      </c>
      <c r="L81" s="15" t="s">
        <v>53</v>
      </c>
      <c r="M81" s="15">
        <f>'Приложение 1'!M81*50</f>
        <v>1600</v>
      </c>
      <c r="N81" s="15">
        <f>'Приложение 1'!N81*50</f>
        <v>3250</v>
      </c>
      <c r="O81" s="15">
        <f>'Приложение 1'!O81*50</f>
        <v>4850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1'!B82*50</f>
        <v>16200</v>
      </c>
      <c r="C82" s="15">
        <f>'Приложение 1'!C82*50</f>
        <v>14400</v>
      </c>
      <c r="D82" s="15">
        <f>'Приложение 1'!D82*50</f>
        <v>12800</v>
      </c>
      <c r="E82" s="15">
        <f>'Приложение 1'!E82*50</f>
        <v>11200</v>
      </c>
      <c r="F82" s="15">
        <f>'Приложение 1'!F82*50</f>
        <v>11200</v>
      </c>
      <c r="G82" s="15">
        <f>'Приложение 1'!G82*50</f>
        <v>9600</v>
      </c>
      <c r="H82" s="15">
        <f>'Приложение 1'!H82*50</f>
        <v>8000</v>
      </c>
      <c r="I82" s="15">
        <f>'Приложение 1'!I82*50</f>
        <v>6400</v>
      </c>
      <c r="J82" s="15">
        <f>'Приложение 1'!J82*50</f>
        <v>6400</v>
      </c>
      <c r="K82" s="15">
        <f>'Приложение 1'!K82*50</f>
        <v>3200</v>
      </c>
      <c r="L82" s="15">
        <f>'Приложение 1'!L82*50</f>
        <v>1600</v>
      </c>
      <c r="M82" s="15" t="s">
        <v>53</v>
      </c>
      <c r="N82" s="15">
        <f>'Приложение 1'!N82*50</f>
        <v>1600</v>
      </c>
      <c r="O82" s="15">
        <f>'Приложение 1'!O82*50</f>
        <v>4850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1'!B83*50</f>
        <v>17850</v>
      </c>
      <c r="C83" s="15">
        <f>'Приложение 1'!C83*50</f>
        <v>16050</v>
      </c>
      <c r="D83" s="15">
        <f>'Приложение 1'!D83*50</f>
        <v>14450</v>
      </c>
      <c r="E83" s="15">
        <f>'Приложение 1'!E83*50</f>
        <v>12850</v>
      </c>
      <c r="F83" s="15">
        <f>'Приложение 1'!F83*50</f>
        <v>12850</v>
      </c>
      <c r="G83" s="15">
        <f>'Приложение 1'!G83*50</f>
        <v>11250</v>
      </c>
      <c r="H83" s="15">
        <f>'Приложение 1'!H83*50</f>
        <v>9650</v>
      </c>
      <c r="I83" s="15">
        <f>'Приложение 1'!I83*50</f>
        <v>8050</v>
      </c>
      <c r="J83" s="15">
        <f>'Приложение 1'!J83*50</f>
        <v>8050</v>
      </c>
      <c r="K83" s="15">
        <f>'Приложение 1'!K83*50</f>
        <v>4850</v>
      </c>
      <c r="L83" s="15">
        <f>'Приложение 1'!L83*50</f>
        <v>3250</v>
      </c>
      <c r="M83" s="15">
        <f>'Приложение 1'!M83*50</f>
        <v>1600</v>
      </c>
      <c r="N83" s="15" t="s">
        <v>53</v>
      </c>
      <c r="O83" s="15">
        <f>'Приложение 1'!O83*50</f>
        <v>3250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1'!B84*50</f>
        <v>19450</v>
      </c>
      <c r="C84" s="15">
        <f>'Приложение 1'!C84*50</f>
        <v>17650</v>
      </c>
      <c r="D84" s="15">
        <f>'Приложение 1'!D84*50</f>
        <v>16050</v>
      </c>
      <c r="E84" s="15">
        <f>'Приложение 1'!E84*50</f>
        <v>14450</v>
      </c>
      <c r="F84" s="15">
        <f>'Приложение 1'!F84*50</f>
        <v>14450</v>
      </c>
      <c r="G84" s="15">
        <f>'Приложение 1'!G84*50</f>
        <v>12850</v>
      </c>
      <c r="H84" s="15">
        <f>'Приложение 1'!H84*50</f>
        <v>11250</v>
      </c>
      <c r="I84" s="15">
        <f>'Приложение 1'!I84*50</f>
        <v>9650</v>
      </c>
      <c r="J84" s="15">
        <f>'Приложение 1'!J84*50</f>
        <v>9650</v>
      </c>
      <c r="K84" s="15">
        <f>'Приложение 1'!K84*50</f>
        <v>6450</v>
      </c>
      <c r="L84" s="15">
        <f>'Приложение 1'!L84*50</f>
        <v>4850</v>
      </c>
      <c r="M84" s="15">
        <f>'Приложение 1'!M84*50</f>
        <v>4850</v>
      </c>
      <c r="N84" s="15">
        <f>'Приложение 1'!N84*50</f>
        <v>3250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5"/>
      <c r="I86" s="5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1.25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1'!C89*50</f>
        <v>1300</v>
      </c>
      <c r="D89" s="15">
        <f>'Приложение 1'!D89*50</f>
        <v>3200</v>
      </c>
      <c r="E89" s="15">
        <f>'Приложение 1'!E89*50</f>
        <v>4800</v>
      </c>
      <c r="F89" s="15">
        <f>'Приложение 1'!F89*50</f>
        <v>5000</v>
      </c>
      <c r="G89" s="15">
        <f>'Приложение 1'!G89*50</f>
        <v>6600</v>
      </c>
      <c r="H89" s="15">
        <f>'Приложение 1'!H89*50</f>
        <v>8200</v>
      </c>
      <c r="I89" s="15">
        <f>'Приложение 1'!I89*50</f>
        <v>8200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1'!B90*50</f>
        <v>1300</v>
      </c>
      <c r="C90" s="15" t="s">
        <v>53</v>
      </c>
      <c r="D90" s="15">
        <f>'Приложение 1'!D90*50</f>
        <v>1600</v>
      </c>
      <c r="E90" s="15">
        <f>'Приложение 1'!E90*50</f>
        <v>3200</v>
      </c>
      <c r="F90" s="15">
        <f>'Приложение 1'!F90*50</f>
        <v>4800</v>
      </c>
      <c r="G90" s="15">
        <f>'Приложение 1'!G90*50</f>
        <v>6400</v>
      </c>
      <c r="H90" s="15">
        <f>'Приложение 1'!H90*50</f>
        <v>8000</v>
      </c>
      <c r="I90" s="15">
        <f>'Приложение 1'!I90*50</f>
        <v>8000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1'!B91*50</f>
        <v>3200</v>
      </c>
      <c r="C91" s="15">
        <f>'Приложение 1'!C91*50</f>
        <v>1600</v>
      </c>
      <c r="D91" s="15" t="s">
        <v>53</v>
      </c>
      <c r="E91" s="15">
        <f>'Приложение 1'!E91*50</f>
        <v>1600</v>
      </c>
      <c r="F91" s="15">
        <f>'Приложение 1'!F91*50</f>
        <v>3200</v>
      </c>
      <c r="G91" s="15">
        <f>'Приложение 1'!G91*50</f>
        <v>4800</v>
      </c>
      <c r="H91" s="15">
        <f>'Приложение 1'!H91*50</f>
        <v>6400</v>
      </c>
      <c r="I91" s="15">
        <f>'Приложение 1'!I91*50</f>
        <v>6400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1'!B92*50</f>
        <v>4800</v>
      </c>
      <c r="C92" s="15">
        <f>'Приложение 1'!C92*50</f>
        <v>3200</v>
      </c>
      <c r="D92" s="15">
        <f>'Приложение 1'!D92*50</f>
        <v>1600</v>
      </c>
      <c r="E92" s="15" t="s">
        <v>53</v>
      </c>
      <c r="F92" s="15">
        <f>'Приложение 1'!F92*50</f>
        <v>1600</v>
      </c>
      <c r="G92" s="15">
        <f>'Приложение 1'!G92*50</f>
        <v>3200</v>
      </c>
      <c r="H92" s="15">
        <f>'Приложение 1'!H92*50</f>
        <v>4800</v>
      </c>
      <c r="I92" s="15">
        <f>'Приложение 1'!I92*50</f>
        <v>4800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1'!B93*50</f>
        <v>5000</v>
      </c>
      <c r="C93" s="15">
        <f>'Приложение 1'!C93*50</f>
        <v>4800</v>
      </c>
      <c r="D93" s="15">
        <f>'Приложение 1'!D93*50</f>
        <v>3200</v>
      </c>
      <c r="E93" s="15">
        <f>'Приложение 1'!E93*50</f>
        <v>1600</v>
      </c>
      <c r="F93" s="15" t="s">
        <v>53</v>
      </c>
      <c r="G93" s="15">
        <f>'Приложение 1'!G93*50</f>
        <v>1600</v>
      </c>
      <c r="H93" s="15">
        <f>'Приложение 1'!H93*50</f>
        <v>3200</v>
      </c>
      <c r="I93" s="15">
        <f>'Приложение 1'!I93*50</f>
        <v>3200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1'!B94*50</f>
        <v>6600</v>
      </c>
      <c r="C94" s="15">
        <f>'Приложение 1'!C94*50</f>
        <v>6400</v>
      </c>
      <c r="D94" s="15">
        <f>'Приложение 1'!D94*50</f>
        <v>4800</v>
      </c>
      <c r="E94" s="15">
        <f>'Приложение 1'!E94*50</f>
        <v>3200</v>
      </c>
      <c r="F94" s="15">
        <f>'Приложение 1'!F94*50</f>
        <v>1600</v>
      </c>
      <c r="G94" s="15" t="s">
        <v>53</v>
      </c>
      <c r="H94" s="15">
        <f>'Приложение 1'!H94*50</f>
        <v>1600</v>
      </c>
      <c r="I94" s="15">
        <f>'Приложение 1'!I94*50</f>
        <v>1600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1'!B95*50</f>
        <v>8200</v>
      </c>
      <c r="C95" s="15">
        <f>'Приложение 1'!C95*50</f>
        <v>8000</v>
      </c>
      <c r="D95" s="15">
        <f>'Приложение 1'!D95*50</f>
        <v>6400</v>
      </c>
      <c r="E95" s="15">
        <f>'Приложение 1'!E95*50</f>
        <v>4800</v>
      </c>
      <c r="F95" s="15">
        <f>'Приложение 1'!F95*50</f>
        <v>3200</v>
      </c>
      <c r="G95" s="15">
        <f>'Приложение 1'!G95*50</f>
        <v>1600</v>
      </c>
      <c r="H95" s="15" t="s">
        <v>53</v>
      </c>
      <c r="I95" s="15">
        <f>'Приложение 1'!I95*50</f>
        <v>500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1'!B96*50</f>
        <v>8200</v>
      </c>
      <c r="C96" s="15">
        <f>'Приложение 1'!C96*50</f>
        <v>8000</v>
      </c>
      <c r="D96" s="15">
        <f>'Приложение 1'!D96*50</f>
        <v>6400</v>
      </c>
      <c r="E96" s="15">
        <f>'Приложение 1'!E96*50</f>
        <v>4800</v>
      </c>
      <c r="F96" s="15">
        <f>'Приложение 1'!F96*50</f>
        <v>3200</v>
      </c>
      <c r="G96" s="15">
        <f>'Приложение 1'!G96*50</f>
        <v>1600</v>
      </c>
      <c r="H96" s="15">
        <f>'Приложение 1'!H96*50</f>
        <v>500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5"/>
      <c r="M98" s="5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1'!C101*50</f>
        <v>1600</v>
      </c>
      <c r="D101" s="15">
        <f>'Приложение 1'!D101*50</f>
        <v>3200</v>
      </c>
      <c r="E101" s="15">
        <f>'Приложение 1'!E101*50</f>
        <v>4800</v>
      </c>
      <c r="F101" s="15">
        <f>'Приложение 1'!F101*50</f>
        <v>4800</v>
      </c>
      <c r="G101" s="15">
        <f>'Приложение 1'!G101*50</f>
        <v>4800</v>
      </c>
      <c r="H101" s="15">
        <f>'Приложение 1'!H101*50</f>
        <v>5000</v>
      </c>
      <c r="I101" s="15">
        <f>'Приложение 1'!I101*50</f>
        <v>5000</v>
      </c>
      <c r="J101" s="15">
        <f>'Приложение 1'!J101*50</f>
        <v>5000</v>
      </c>
      <c r="K101" s="15">
        <f>'Приложение 1'!K101*50</f>
        <v>5000</v>
      </c>
      <c r="L101" s="15">
        <f>'Приложение 1'!L101*50</f>
        <v>6600</v>
      </c>
      <c r="M101" s="15">
        <f>'Приложение 1'!M101*50</f>
        <v>8200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1'!B102*50</f>
        <v>1600</v>
      </c>
      <c r="C102" s="15" t="s">
        <v>53</v>
      </c>
      <c r="D102" s="15">
        <f>'Приложение 1'!D102*50</f>
        <v>1600</v>
      </c>
      <c r="E102" s="15">
        <f>'Приложение 1'!E102*50</f>
        <v>3200</v>
      </c>
      <c r="F102" s="15">
        <f>'Приложение 1'!F102*50</f>
        <v>3200</v>
      </c>
      <c r="G102" s="15">
        <f>'Приложение 1'!G102*50</f>
        <v>3200</v>
      </c>
      <c r="H102" s="15">
        <f>'Приложение 1'!H102*50</f>
        <v>4800</v>
      </c>
      <c r="I102" s="15">
        <f>'Приложение 1'!I102*50</f>
        <v>4800</v>
      </c>
      <c r="J102" s="15">
        <f>'Приложение 1'!J102*50</f>
        <v>4800</v>
      </c>
      <c r="K102" s="15">
        <f>'Приложение 1'!K102*50</f>
        <v>4800</v>
      </c>
      <c r="L102" s="15">
        <f>'Приложение 1'!L102*50</f>
        <v>6400</v>
      </c>
      <c r="M102" s="15">
        <f>'Приложение 1'!M102*50</f>
        <v>8000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1'!B103*50</f>
        <v>3200</v>
      </c>
      <c r="C103" s="15">
        <f>'Приложение 1'!C103*50</f>
        <v>1600</v>
      </c>
      <c r="D103" s="15" t="s">
        <v>53</v>
      </c>
      <c r="E103" s="15">
        <f>'Приложение 1'!E103*50</f>
        <v>1600</v>
      </c>
      <c r="F103" s="15">
        <f>'Приложение 1'!F103*50</f>
        <v>1600</v>
      </c>
      <c r="G103" s="15">
        <f>'Приложение 1'!G103*50</f>
        <v>1600</v>
      </c>
      <c r="H103" s="15">
        <f>'Приложение 1'!H103*50</f>
        <v>3200</v>
      </c>
      <c r="I103" s="15">
        <f>'Приложение 1'!I103*50</f>
        <v>3200</v>
      </c>
      <c r="J103" s="15">
        <f>'Приложение 1'!J103*50</f>
        <v>3200</v>
      </c>
      <c r="K103" s="15">
        <f>'Приложение 1'!K103*50</f>
        <v>3200</v>
      </c>
      <c r="L103" s="15">
        <f>'Приложение 1'!L103*50</f>
        <v>4800</v>
      </c>
      <c r="M103" s="15">
        <f>'Приложение 1'!M103*50</f>
        <v>6400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1'!B104*50</f>
        <v>4800</v>
      </c>
      <c r="C104" s="15">
        <f>'Приложение 1'!C104*50</f>
        <v>3200</v>
      </c>
      <c r="D104" s="15">
        <f>'Приложение 1'!D104*50</f>
        <v>1600</v>
      </c>
      <c r="E104" s="15" t="s">
        <v>53</v>
      </c>
      <c r="F104" s="15">
        <f>'Приложение 1'!F104*50</f>
        <v>1600</v>
      </c>
      <c r="G104" s="15">
        <f>'Приложение 1'!G104*50</f>
        <v>1600</v>
      </c>
      <c r="H104" s="15">
        <f>'Приложение 1'!H104*50</f>
        <v>1600</v>
      </c>
      <c r="I104" s="15">
        <f>'Приложение 1'!I104*50</f>
        <v>1600</v>
      </c>
      <c r="J104" s="15">
        <f>'Приложение 1'!J104*50</f>
        <v>1600</v>
      </c>
      <c r="K104" s="15">
        <f>'Приложение 1'!K104*50</f>
        <v>1600</v>
      </c>
      <c r="L104" s="15">
        <f>'Приложение 1'!L104*50</f>
        <v>3200</v>
      </c>
      <c r="M104" s="15">
        <f>'Приложение 1'!M104*50</f>
        <v>4800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1'!B105*50</f>
        <v>4800</v>
      </c>
      <c r="C105" s="15">
        <f>'Приложение 1'!C105*50</f>
        <v>3200</v>
      </c>
      <c r="D105" s="15">
        <f>'Приложение 1'!D105*50</f>
        <v>1600</v>
      </c>
      <c r="E105" s="15">
        <f>'Приложение 1'!E105*50</f>
        <v>1600</v>
      </c>
      <c r="F105" s="15" t="s">
        <v>53</v>
      </c>
      <c r="G105" s="15">
        <f>'Приложение 1'!G105*50</f>
        <v>1600</v>
      </c>
      <c r="H105" s="15">
        <f>'Приложение 1'!H105*50</f>
        <v>1600</v>
      </c>
      <c r="I105" s="15">
        <f>'Приложение 1'!I105*50</f>
        <v>1600</v>
      </c>
      <c r="J105" s="15">
        <f>'Приложение 1'!J105*50</f>
        <v>1600</v>
      </c>
      <c r="K105" s="15">
        <f>'Приложение 1'!K105*50</f>
        <v>1600</v>
      </c>
      <c r="L105" s="15">
        <f>'Приложение 1'!L105*50</f>
        <v>3200</v>
      </c>
      <c r="M105" s="15">
        <f>'Приложение 1'!M105*50</f>
        <v>4800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1'!B106*50</f>
        <v>4800</v>
      </c>
      <c r="C106" s="15">
        <f>'Приложение 1'!C106*50</f>
        <v>3200</v>
      </c>
      <c r="D106" s="15">
        <f>'Приложение 1'!D106*50</f>
        <v>1600</v>
      </c>
      <c r="E106" s="15">
        <f>'Приложение 1'!E106*50</f>
        <v>1600</v>
      </c>
      <c r="F106" s="15">
        <f>'Приложение 1'!F106*50</f>
        <v>1600</v>
      </c>
      <c r="G106" s="15" t="s">
        <v>53</v>
      </c>
      <c r="H106" s="15">
        <f>'Приложение 1'!H106*50</f>
        <v>1300</v>
      </c>
      <c r="I106" s="15">
        <f>'Приложение 1'!I106*50</f>
        <v>1300</v>
      </c>
      <c r="J106" s="15">
        <f>'Приложение 1'!J106*50</f>
        <v>1300</v>
      </c>
      <c r="K106" s="15">
        <f>'Приложение 1'!K106*50</f>
        <v>1300</v>
      </c>
      <c r="L106" s="15">
        <f>'Приложение 1'!L106*50</f>
        <v>3200</v>
      </c>
      <c r="M106" s="15">
        <f>'Приложение 1'!M106*50</f>
        <v>4500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1'!B107*50</f>
        <v>5000</v>
      </c>
      <c r="C107" s="15">
        <f>'Приложение 1'!C107*50</f>
        <v>4800</v>
      </c>
      <c r="D107" s="15">
        <f>'Приложение 1'!D107*50</f>
        <v>3200</v>
      </c>
      <c r="E107" s="15">
        <f>'Приложение 1'!E107*50</f>
        <v>1600</v>
      </c>
      <c r="F107" s="15">
        <f>'Приложение 1'!F107*50</f>
        <v>1600</v>
      </c>
      <c r="G107" s="15">
        <f>'Приложение 1'!G107*50</f>
        <v>1300</v>
      </c>
      <c r="H107" s="15" t="s">
        <v>53</v>
      </c>
      <c r="I107" s="15">
        <f>'Приложение 1'!I107*50</f>
        <v>1300</v>
      </c>
      <c r="J107" s="15">
        <f>'Приложение 1'!J107*50</f>
        <v>1300</v>
      </c>
      <c r="K107" s="15">
        <f>'Приложение 1'!K107*50</f>
        <v>1300</v>
      </c>
      <c r="L107" s="15">
        <f>'Приложение 1'!L107*50</f>
        <v>3200</v>
      </c>
      <c r="M107" s="15">
        <f>'Приложение 1'!M107*50</f>
        <v>4500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1'!B108*50</f>
        <v>5000</v>
      </c>
      <c r="C108" s="15">
        <f>'Приложение 1'!C108*50</f>
        <v>4800</v>
      </c>
      <c r="D108" s="15">
        <f>'Приложение 1'!D108*50</f>
        <v>3200</v>
      </c>
      <c r="E108" s="15">
        <f>'Приложение 1'!E108*50</f>
        <v>1600</v>
      </c>
      <c r="F108" s="15">
        <f>'Приложение 1'!F108*50</f>
        <v>1600</v>
      </c>
      <c r="G108" s="15">
        <f>'Приложение 1'!G108*50</f>
        <v>1300</v>
      </c>
      <c r="H108" s="15">
        <f>'Приложение 1'!H108*50</f>
        <v>1300</v>
      </c>
      <c r="I108" s="15" t="s">
        <v>53</v>
      </c>
      <c r="J108" s="15">
        <f>'Приложение 1'!J108*50</f>
        <v>1300</v>
      </c>
      <c r="K108" s="15">
        <f>'Приложение 1'!K108*50</f>
        <v>1300</v>
      </c>
      <c r="L108" s="15">
        <f>'Приложение 1'!L108*50</f>
        <v>3200</v>
      </c>
      <c r="M108" s="15">
        <f>'Приложение 1'!M108*50</f>
        <v>4500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1'!B109*50</f>
        <v>5000</v>
      </c>
      <c r="C109" s="15">
        <f>'Приложение 1'!C109*50</f>
        <v>4800</v>
      </c>
      <c r="D109" s="15">
        <f>'Приложение 1'!D109*50</f>
        <v>3200</v>
      </c>
      <c r="E109" s="15">
        <f>'Приложение 1'!E109*50</f>
        <v>1600</v>
      </c>
      <c r="F109" s="15">
        <f>'Приложение 1'!F109*50</f>
        <v>1600</v>
      </c>
      <c r="G109" s="15">
        <f>'Приложение 1'!G109*50</f>
        <v>1300</v>
      </c>
      <c r="H109" s="15">
        <f>'Приложение 1'!H109*50</f>
        <v>1300</v>
      </c>
      <c r="I109" s="15">
        <f>'Приложение 1'!I109*50</f>
        <v>1300</v>
      </c>
      <c r="J109" s="15" t="s">
        <v>53</v>
      </c>
      <c r="K109" s="15">
        <f>'Приложение 1'!K109*50</f>
        <v>1300</v>
      </c>
      <c r="L109" s="15">
        <f>'Приложение 1'!L109*50</f>
        <v>1600</v>
      </c>
      <c r="M109" s="15">
        <f>'Приложение 1'!M109*50</f>
        <v>3200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1'!B110*50</f>
        <v>5000</v>
      </c>
      <c r="C110" s="15">
        <f>'Приложение 1'!C110*50</f>
        <v>4800</v>
      </c>
      <c r="D110" s="15">
        <f>'Приложение 1'!D110*50</f>
        <v>3200</v>
      </c>
      <c r="E110" s="15">
        <f>'Приложение 1'!E110*50</f>
        <v>1600</v>
      </c>
      <c r="F110" s="15">
        <f>'Приложение 1'!F110*50</f>
        <v>1600</v>
      </c>
      <c r="G110" s="15">
        <f>'Приложение 1'!G110*50</f>
        <v>1300</v>
      </c>
      <c r="H110" s="15">
        <f>'Приложение 1'!H110*50</f>
        <v>1300</v>
      </c>
      <c r="I110" s="15">
        <f>'Приложение 1'!I110*50</f>
        <v>1300</v>
      </c>
      <c r="J110" s="15">
        <f>'Приложение 1'!J110*50</f>
        <v>1300</v>
      </c>
      <c r="K110" s="15" t="s">
        <v>53</v>
      </c>
      <c r="L110" s="15">
        <f>'Приложение 1'!L110*50</f>
        <v>1600</v>
      </c>
      <c r="M110" s="15">
        <f>'Приложение 1'!M110*50</f>
        <v>3200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1'!B111*50</f>
        <v>6600</v>
      </c>
      <c r="C111" s="15">
        <f>'Приложение 1'!C111*50</f>
        <v>6400</v>
      </c>
      <c r="D111" s="15">
        <f>'Приложение 1'!D111*50</f>
        <v>4800</v>
      </c>
      <c r="E111" s="15">
        <f>'Приложение 1'!E111*50</f>
        <v>3200</v>
      </c>
      <c r="F111" s="15">
        <f>'Приложение 1'!F111*50</f>
        <v>3200</v>
      </c>
      <c r="G111" s="15">
        <f>'Приложение 1'!G111*50</f>
        <v>3200</v>
      </c>
      <c r="H111" s="15">
        <f>'Приложение 1'!H111*50</f>
        <v>3200</v>
      </c>
      <c r="I111" s="15">
        <f>'Приложение 1'!I111*50</f>
        <v>3200</v>
      </c>
      <c r="J111" s="15">
        <f>'Приложение 1'!J111*50</f>
        <v>1600</v>
      </c>
      <c r="K111" s="15">
        <f>'Приложение 1'!K111*50</f>
        <v>1600</v>
      </c>
      <c r="L111" s="15" t="s">
        <v>53</v>
      </c>
      <c r="M111" s="15">
        <f>'Приложение 1'!M111*50</f>
        <v>1600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1'!B112*50</f>
        <v>8200</v>
      </c>
      <c r="C112" s="15">
        <f>'Приложение 1'!C112*50</f>
        <v>8000</v>
      </c>
      <c r="D112" s="15">
        <f>'Приложение 1'!D112*50</f>
        <v>6400</v>
      </c>
      <c r="E112" s="15">
        <f>'Приложение 1'!E112*50</f>
        <v>4800</v>
      </c>
      <c r="F112" s="15">
        <f>'Приложение 1'!F112*50</f>
        <v>4800</v>
      </c>
      <c r="G112" s="15">
        <f>'Приложение 1'!G112*50</f>
        <v>4500</v>
      </c>
      <c r="H112" s="15">
        <f>'Приложение 1'!H112*50</f>
        <v>4500</v>
      </c>
      <c r="I112" s="15">
        <f>'Приложение 1'!I112*50</f>
        <v>4500</v>
      </c>
      <c r="J112" s="15">
        <f>'Приложение 1'!J112*50</f>
        <v>3200</v>
      </c>
      <c r="K112" s="15">
        <f>'Приложение 1'!K112*50</f>
        <v>3200</v>
      </c>
      <c r="L112" s="15">
        <f>'Приложение 1'!L112*50</f>
        <v>1600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5"/>
      <c r="K114" s="5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1'!C117*50</f>
        <v>1600</v>
      </c>
      <c r="D117" s="15">
        <f>'Приложение 1'!D117*50</f>
        <v>1600</v>
      </c>
      <c r="E117" s="15">
        <f>'Приложение 1'!E117*50</f>
        <v>3200</v>
      </c>
      <c r="F117" s="15">
        <f>'Приложение 1'!F117*50</f>
        <v>5000</v>
      </c>
      <c r="G117" s="15">
        <f>'Приложение 1'!G117*50</f>
        <v>5000</v>
      </c>
      <c r="H117" s="15">
        <f>'Приложение 1'!H117*50</f>
        <v>5000</v>
      </c>
      <c r="I117" s="15">
        <f>'Приложение 1'!I117*50</f>
        <v>5000</v>
      </c>
      <c r="J117" s="15">
        <f>'Приложение 1'!J117*50</f>
        <v>6600</v>
      </c>
      <c r="K117" s="15">
        <f>'Приложение 1'!K117*50</f>
        <v>8200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1'!B118*50</f>
        <v>1600</v>
      </c>
      <c r="C118" s="15" t="s">
        <v>53</v>
      </c>
      <c r="D118" s="15">
        <f>'Приложение 1'!D118*50</f>
        <v>1600</v>
      </c>
      <c r="E118" s="15">
        <f>'Приложение 1'!E118*50</f>
        <v>3200</v>
      </c>
      <c r="F118" s="15">
        <f>'Приложение 1'!F118*50</f>
        <v>4800</v>
      </c>
      <c r="G118" s="15">
        <f>'Приложение 1'!G118*50</f>
        <v>4800</v>
      </c>
      <c r="H118" s="15">
        <f>'Приложение 1'!H118*50</f>
        <v>4800</v>
      </c>
      <c r="I118" s="15">
        <f>'Приложение 1'!I118*50</f>
        <v>4800</v>
      </c>
      <c r="J118" s="15">
        <f>'Приложение 1'!J118*50</f>
        <v>6400</v>
      </c>
      <c r="K118" s="15">
        <f>'Приложение 1'!K118*50</f>
        <v>8000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1'!B119*50</f>
        <v>1600</v>
      </c>
      <c r="C119" s="15">
        <f>'Приложение 1'!C119*50</f>
        <v>1600</v>
      </c>
      <c r="D119" s="15" t="s">
        <v>53</v>
      </c>
      <c r="E119" s="15">
        <f>'Приложение 1'!E119*50</f>
        <v>1600</v>
      </c>
      <c r="F119" s="15">
        <f>'Приложение 1'!F119*50</f>
        <v>3200</v>
      </c>
      <c r="G119" s="15">
        <f>'Приложение 1'!G119*50</f>
        <v>3200</v>
      </c>
      <c r="H119" s="15">
        <f>'Приложение 1'!H119*50</f>
        <v>3200</v>
      </c>
      <c r="I119" s="15">
        <f>'Приложение 1'!I119*50</f>
        <v>3200</v>
      </c>
      <c r="J119" s="15">
        <f>'Приложение 1'!J119*50</f>
        <v>4800</v>
      </c>
      <c r="K119" s="15">
        <f>'Приложение 1'!K119*50</f>
        <v>6400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1'!B120*50</f>
        <v>3200</v>
      </c>
      <c r="C120" s="15">
        <f>'Приложение 1'!C120*50</f>
        <v>3200</v>
      </c>
      <c r="D120" s="15">
        <f>'Приложение 1'!D120*50</f>
        <v>1600</v>
      </c>
      <c r="E120" s="15" t="s">
        <v>53</v>
      </c>
      <c r="F120" s="15">
        <f>'Приложение 1'!F120*50</f>
        <v>1300</v>
      </c>
      <c r="G120" s="15">
        <f>'Приложение 1'!G120*50</f>
        <v>1300</v>
      </c>
      <c r="H120" s="15">
        <f>'Приложение 1'!H120*50</f>
        <v>1300</v>
      </c>
      <c r="I120" s="15">
        <f>'Приложение 1'!I120*50</f>
        <v>1300</v>
      </c>
      <c r="J120" s="15">
        <f>'Приложение 1'!J120*50</f>
        <v>3200</v>
      </c>
      <c r="K120" s="15">
        <f>'Приложение 1'!K120*50</f>
        <v>4800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1'!B121*50</f>
        <v>5000</v>
      </c>
      <c r="C121" s="15">
        <f>'Приложение 1'!C121*50</f>
        <v>4800</v>
      </c>
      <c r="D121" s="15">
        <f>'Приложение 1'!D121*50</f>
        <v>3200</v>
      </c>
      <c r="E121" s="15">
        <f>'Приложение 1'!E121*50</f>
        <v>1300</v>
      </c>
      <c r="F121" s="15" t="s">
        <v>53</v>
      </c>
      <c r="G121" s="15">
        <f>'Приложение 1'!G121*50</f>
        <v>1300</v>
      </c>
      <c r="H121" s="15">
        <f>'Приложение 1'!H121*50</f>
        <v>1300</v>
      </c>
      <c r="I121" s="15">
        <f>'Приложение 1'!I121*50</f>
        <v>1300</v>
      </c>
      <c r="J121" s="15">
        <f>'Приложение 1'!J121*50</f>
        <v>3200</v>
      </c>
      <c r="K121" s="15">
        <f>'Приложение 1'!K121*50</f>
        <v>4500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1'!B122*50</f>
        <v>5000</v>
      </c>
      <c r="C122" s="15">
        <f>'Приложение 1'!C122*50</f>
        <v>4800</v>
      </c>
      <c r="D122" s="15">
        <f>'Приложение 1'!D122*50</f>
        <v>3200</v>
      </c>
      <c r="E122" s="15">
        <f>'Приложение 1'!E122*50</f>
        <v>1300</v>
      </c>
      <c r="F122" s="15">
        <f>'Приложение 1'!F122*50</f>
        <v>1300</v>
      </c>
      <c r="G122" s="15" t="s">
        <v>53</v>
      </c>
      <c r="H122" s="15">
        <f>'Приложение 1'!H122*50</f>
        <v>1300</v>
      </c>
      <c r="I122" s="15">
        <f>'Приложение 1'!I122*50</f>
        <v>1300</v>
      </c>
      <c r="J122" s="15">
        <f>'Приложение 1'!J122*50</f>
        <v>3200</v>
      </c>
      <c r="K122" s="15">
        <f>'Приложение 1'!K122*50</f>
        <v>4500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1'!B123*50</f>
        <v>5000</v>
      </c>
      <c r="C123" s="15">
        <f>'Приложение 1'!C123*50</f>
        <v>4800</v>
      </c>
      <c r="D123" s="15">
        <f>'Приложение 1'!D123*50</f>
        <v>3200</v>
      </c>
      <c r="E123" s="15">
        <f>'Приложение 1'!E123*50</f>
        <v>1300</v>
      </c>
      <c r="F123" s="15">
        <f>'Приложение 1'!F123*50</f>
        <v>1300</v>
      </c>
      <c r="G123" s="15">
        <f>'Приложение 1'!G123*50</f>
        <v>1300</v>
      </c>
      <c r="H123" s="15" t="s">
        <v>53</v>
      </c>
      <c r="I123" s="15">
        <f>'Приложение 1'!I123*50</f>
        <v>1300</v>
      </c>
      <c r="J123" s="15">
        <f>'Приложение 1'!J123*50</f>
        <v>3200</v>
      </c>
      <c r="K123" s="15">
        <f>'Приложение 1'!K123*50</f>
        <v>4500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1'!B124*50</f>
        <v>5000</v>
      </c>
      <c r="C124" s="15">
        <f>'Приложение 1'!C124*50</f>
        <v>4800</v>
      </c>
      <c r="D124" s="15">
        <f>'Приложение 1'!D124*50</f>
        <v>3200</v>
      </c>
      <c r="E124" s="15">
        <f>'Приложение 1'!E124*50</f>
        <v>1300</v>
      </c>
      <c r="F124" s="15">
        <f>'Приложение 1'!F124*50</f>
        <v>1300</v>
      </c>
      <c r="G124" s="15">
        <f>'Приложение 1'!G124*50</f>
        <v>1300</v>
      </c>
      <c r="H124" s="15">
        <f>'Приложение 1'!H124*50</f>
        <v>1300</v>
      </c>
      <c r="I124" s="15" t="s">
        <v>53</v>
      </c>
      <c r="J124" s="15">
        <f>'Приложение 1'!J124*50</f>
        <v>1600</v>
      </c>
      <c r="K124" s="15">
        <f>'Приложение 1'!K124*50</f>
        <v>3200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1'!B125*50</f>
        <v>6600</v>
      </c>
      <c r="C125" s="15">
        <f>'Приложение 1'!C125*50</f>
        <v>6400</v>
      </c>
      <c r="D125" s="15">
        <f>'Приложение 1'!D125*50</f>
        <v>4800</v>
      </c>
      <c r="E125" s="15">
        <f>'Приложение 1'!E125*50</f>
        <v>3200</v>
      </c>
      <c r="F125" s="15">
        <f>'Приложение 1'!F125*50</f>
        <v>3200</v>
      </c>
      <c r="G125" s="15">
        <f>'Приложение 1'!G125*50</f>
        <v>3200</v>
      </c>
      <c r="H125" s="15">
        <f>'Приложение 1'!H125*50</f>
        <v>3200</v>
      </c>
      <c r="I125" s="15">
        <f>'Приложение 1'!I125*50</f>
        <v>1600</v>
      </c>
      <c r="J125" s="15" t="s">
        <v>53</v>
      </c>
      <c r="K125" s="15">
        <f>'Приложение 1'!K125*50</f>
        <v>1600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1'!B126*50</f>
        <v>8200</v>
      </c>
      <c r="C126" s="15">
        <f>'Приложение 1'!C126*50</f>
        <v>8000</v>
      </c>
      <c r="D126" s="15">
        <f>'Приложение 1'!D126*50</f>
        <v>6400</v>
      </c>
      <c r="E126" s="15">
        <f>'Приложение 1'!E126*50</f>
        <v>4500</v>
      </c>
      <c r="F126" s="15">
        <f>'Приложение 1'!F126*50</f>
        <v>4500</v>
      </c>
      <c r="G126" s="15">
        <f>'Приложение 1'!G126*50</f>
        <v>4500</v>
      </c>
      <c r="H126" s="15">
        <f>'Приложение 1'!H126*50</f>
        <v>4500</v>
      </c>
      <c r="I126" s="15">
        <f>'Приложение 1'!I126*50</f>
        <v>3200</v>
      </c>
      <c r="J126" s="15">
        <f>'Приложение 1'!J126*50</f>
        <v>1600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5"/>
      <c r="L128" s="5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9.25" customHeight="1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1'!C131*50</f>
        <v>1600</v>
      </c>
      <c r="D131" s="15">
        <f>'Приложение 1'!D131*50</f>
        <v>3200</v>
      </c>
      <c r="E131" s="15">
        <f>'Приложение 1'!E131*50</f>
        <v>4800</v>
      </c>
      <c r="F131" s="15">
        <f>'Приложение 1'!F131*50</f>
        <v>4800</v>
      </c>
      <c r="G131" s="15">
        <f>'Приложение 1'!G131*50</f>
        <v>4800</v>
      </c>
      <c r="H131" s="15">
        <f>'Приложение 1'!H131*50</f>
        <v>5000</v>
      </c>
      <c r="I131" s="15">
        <f>'Приложение 1'!I131*50</f>
        <v>5000</v>
      </c>
      <c r="J131" s="15">
        <f>'Приложение 1'!J131*50</f>
        <v>6600</v>
      </c>
      <c r="K131" s="15">
        <f>'Приложение 1'!K131*50</f>
        <v>8200</v>
      </c>
      <c r="L131" s="15">
        <f>'Приложение 1'!L131*50</f>
        <v>8200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1'!B132*50</f>
        <v>1600</v>
      </c>
      <c r="C132" s="15" t="s">
        <v>53</v>
      </c>
      <c r="D132" s="15">
        <f>'Приложение 1'!D132*50</f>
        <v>1600</v>
      </c>
      <c r="E132" s="15">
        <f>'Приложение 1'!E132*50</f>
        <v>3200</v>
      </c>
      <c r="F132" s="15">
        <f>'Приложение 1'!F132*50</f>
        <v>3200</v>
      </c>
      <c r="G132" s="15">
        <f>'Приложение 1'!G132*50</f>
        <v>3200</v>
      </c>
      <c r="H132" s="15">
        <f>'Приложение 1'!H132*50</f>
        <v>4800</v>
      </c>
      <c r="I132" s="15">
        <f>'Приложение 1'!I132*50</f>
        <v>4800</v>
      </c>
      <c r="J132" s="15">
        <f>'Приложение 1'!J132*50</f>
        <v>6400</v>
      </c>
      <c r="K132" s="15">
        <f>'Приложение 1'!K132*50</f>
        <v>8000</v>
      </c>
      <c r="L132" s="15">
        <f>'Приложение 1'!L132*50</f>
        <v>8000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1'!B133*50</f>
        <v>3200</v>
      </c>
      <c r="C133" s="15">
        <f>'Приложение 1'!C133*50</f>
        <v>1600</v>
      </c>
      <c r="D133" s="15" t="s">
        <v>53</v>
      </c>
      <c r="E133" s="15">
        <f>'Приложение 1'!E133*50</f>
        <v>1600</v>
      </c>
      <c r="F133" s="15">
        <f>'Приложение 1'!F133*50</f>
        <v>1600</v>
      </c>
      <c r="G133" s="15">
        <f>'Приложение 1'!G133*50</f>
        <v>1600</v>
      </c>
      <c r="H133" s="15">
        <f>'Приложение 1'!H133*50</f>
        <v>3200</v>
      </c>
      <c r="I133" s="15">
        <f>'Приложение 1'!I133*50</f>
        <v>3200</v>
      </c>
      <c r="J133" s="15">
        <f>'Приложение 1'!J133*50</f>
        <v>4800</v>
      </c>
      <c r="K133" s="15">
        <f>'Приложение 1'!K133*50</f>
        <v>6400</v>
      </c>
      <c r="L133" s="15">
        <f>'Приложение 1'!L133*50</f>
        <v>6400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1'!B134*50</f>
        <v>4800</v>
      </c>
      <c r="C134" s="15">
        <f>'Приложение 1'!C134*50</f>
        <v>3200</v>
      </c>
      <c r="D134" s="15">
        <f>'Приложение 1'!D134*50</f>
        <v>1600</v>
      </c>
      <c r="E134" s="15" t="s">
        <v>53</v>
      </c>
      <c r="F134" s="15">
        <f>'Приложение 1'!F134*50</f>
        <v>1600</v>
      </c>
      <c r="G134" s="15">
        <f>'Приложение 1'!G134*50</f>
        <v>1600</v>
      </c>
      <c r="H134" s="15">
        <f>'Приложение 1'!H134*50</f>
        <v>1600</v>
      </c>
      <c r="I134" s="15">
        <f>'Приложение 1'!I134*50</f>
        <v>1600</v>
      </c>
      <c r="J134" s="15">
        <f>'Приложение 1'!J134*50</f>
        <v>3200</v>
      </c>
      <c r="K134" s="15">
        <f>'Приложение 1'!K134*50</f>
        <v>4800</v>
      </c>
      <c r="L134" s="15">
        <f>'Приложение 1'!L134*50</f>
        <v>4800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1'!B135*50</f>
        <v>4800</v>
      </c>
      <c r="C135" s="15">
        <f>'Приложение 1'!C135*50</f>
        <v>3200</v>
      </c>
      <c r="D135" s="15">
        <f>'Приложение 1'!D135*50</f>
        <v>1600</v>
      </c>
      <c r="E135" s="15">
        <f>'Приложение 1'!E135*50</f>
        <v>1600</v>
      </c>
      <c r="F135" s="15" t="s">
        <v>53</v>
      </c>
      <c r="G135" s="15">
        <f>'Приложение 1'!G135*50</f>
        <v>1600</v>
      </c>
      <c r="H135" s="15">
        <f>'Приложение 1'!H135*50</f>
        <v>1600</v>
      </c>
      <c r="I135" s="15">
        <f>'Приложение 1'!I135*50</f>
        <v>1600</v>
      </c>
      <c r="J135" s="15">
        <f>'Приложение 1'!J135*50</f>
        <v>3200</v>
      </c>
      <c r="K135" s="15">
        <f>'Приложение 1'!K135*50</f>
        <v>4800</v>
      </c>
      <c r="L135" s="15">
        <f>'Приложение 1'!L135*50</f>
        <v>4800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1'!B136*50</f>
        <v>4800</v>
      </c>
      <c r="C136" s="15">
        <f>'Приложение 1'!C136*50</f>
        <v>3200</v>
      </c>
      <c r="D136" s="15">
        <f>'Приложение 1'!D136*50</f>
        <v>1600</v>
      </c>
      <c r="E136" s="15">
        <f>'Приложение 1'!E136*50</f>
        <v>1600</v>
      </c>
      <c r="F136" s="15">
        <f>'Приложение 1'!F136*50</f>
        <v>1600</v>
      </c>
      <c r="G136" s="15" t="s">
        <v>53</v>
      </c>
      <c r="H136" s="15">
        <f>'Приложение 1'!H136*50</f>
        <v>1300</v>
      </c>
      <c r="I136" s="15">
        <f>'Приложение 1'!I136*50</f>
        <v>1300</v>
      </c>
      <c r="J136" s="15">
        <f>'Приложение 1'!J136*50</f>
        <v>3200</v>
      </c>
      <c r="K136" s="15">
        <f>'Приложение 1'!K136*50</f>
        <v>4800</v>
      </c>
      <c r="L136" s="15">
        <f>'Приложение 1'!L136*50</f>
        <v>5000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1'!B137*50</f>
        <v>5000</v>
      </c>
      <c r="C137" s="15">
        <f>'Приложение 1'!C137*50</f>
        <v>4800</v>
      </c>
      <c r="D137" s="15">
        <f>'Приложение 1'!D137*50</f>
        <v>3200</v>
      </c>
      <c r="E137" s="15">
        <f>'Приложение 1'!E137*50</f>
        <v>1600</v>
      </c>
      <c r="F137" s="15">
        <f>'Приложение 1'!F137*50</f>
        <v>1600</v>
      </c>
      <c r="G137" s="15">
        <f>'Приложение 1'!G137*50</f>
        <v>1300</v>
      </c>
      <c r="H137" s="15" t="s">
        <v>53</v>
      </c>
      <c r="I137" s="15">
        <f>'Приложение 1'!I137*50</f>
        <v>1300</v>
      </c>
      <c r="J137" s="15">
        <f>'Приложение 1'!J137*50</f>
        <v>3200</v>
      </c>
      <c r="K137" s="15">
        <f>'Приложение 1'!K137*50</f>
        <v>4800</v>
      </c>
      <c r="L137" s="15">
        <f>'Приложение 1'!L137*50</f>
        <v>5000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1'!B138*50</f>
        <v>5000</v>
      </c>
      <c r="C138" s="15">
        <f>'Приложение 1'!C138*50</f>
        <v>4800</v>
      </c>
      <c r="D138" s="15">
        <f>'Приложение 1'!D138*50</f>
        <v>3200</v>
      </c>
      <c r="E138" s="15">
        <f>'Приложение 1'!E138*50</f>
        <v>1600</v>
      </c>
      <c r="F138" s="15">
        <f>'Приложение 1'!F138*50</f>
        <v>1600</v>
      </c>
      <c r="G138" s="15">
        <f>'Приложение 1'!G138*50</f>
        <v>1300</v>
      </c>
      <c r="H138" s="15">
        <f>'Приложение 1'!H138*50</f>
        <v>1300</v>
      </c>
      <c r="I138" s="15" t="s">
        <v>53</v>
      </c>
      <c r="J138" s="15">
        <f>'Приложение 1'!J138*50</f>
        <v>1600</v>
      </c>
      <c r="K138" s="15">
        <f>'Приложение 1'!K138*50</f>
        <v>3200</v>
      </c>
      <c r="L138" s="15">
        <f>'Приложение 1'!L138*50</f>
        <v>3200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1'!B139*50</f>
        <v>6600</v>
      </c>
      <c r="C139" s="15">
        <f>'Приложение 1'!C139*50</f>
        <v>6400</v>
      </c>
      <c r="D139" s="15">
        <f>'Приложение 1'!D139*50</f>
        <v>4800</v>
      </c>
      <c r="E139" s="15">
        <f>'Приложение 1'!E139*50</f>
        <v>3200</v>
      </c>
      <c r="F139" s="15">
        <f>'Приложение 1'!F139*50</f>
        <v>3200</v>
      </c>
      <c r="G139" s="15">
        <f>'Приложение 1'!G139*50</f>
        <v>3200</v>
      </c>
      <c r="H139" s="15">
        <f>'Приложение 1'!H139*50</f>
        <v>3200</v>
      </c>
      <c r="I139" s="15">
        <f>'Приложение 1'!I139*50</f>
        <v>1600</v>
      </c>
      <c r="J139" s="15" t="s">
        <v>53</v>
      </c>
      <c r="K139" s="15">
        <f>'Приложение 1'!K139*50</f>
        <v>1600</v>
      </c>
      <c r="L139" s="15">
        <f>'Приложение 1'!L139*50</f>
        <v>1600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1'!B140*50</f>
        <v>8200</v>
      </c>
      <c r="C140" s="15">
        <f>'Приложение 1'!C140*50</f>
        <v>8000</v>
      </c>
      <c r="D140" s="15">
        <f>'Приложение 1'!D140*50</f>
        <v>6400</v>
      </c>
      <c r="E140" s="15">
        <f>'Приложение 1'!E140*50</f>
        <v>4800</v>
      </c>
      <c r="F140" s="15">
        <f>'Приложение 1'!F140*50</f>
        <v>4800</v>
      </c>
      <c r="G140" s="15">
        <f>'Приложение 1'!G140*50</f>
        <v>4800</v>
      </c>
      <c r="H140" s="15">
        <f>'Приложение 1'!H140*50</f>
        <v>4800</v>
      </c>
      <c r="I140" s="15">
        <f>'Приложение 1'!I140*50</f>
        <v>3200</v>
      </c>
      <c r="J140" s="15">
        <f>'Приложение 1'!J140*50</f>
        <v>1600</v>
      </c>
      <c r="K140" s="15" t="s">
        <v>53</v>
      </c>
      <c r="L140" s="15">
        <f>'Приложение 1'!L140*50</f>
        <v>1600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1'!B141*50</f>
        <v>8200</v>
      </c>
      <c r="C141" s="15">
        <f>'Приложение 1'!C141*50</f>
        <v>8000</v>
      </c>
      <c r="D141" s="15">
        <f>'Приложение 1'!D141*50</f>
        <v>6400</v>
      </c>
      <c r="E141" s="15">
        <f>'Приложение 1'!E141*50</f>
        <v>4800</v>
      </c>
      <c r="F141" s="15">
        <f>'Приложение 1'!F141*50</f>
        <v>4800</v>
      </c>
      <c r="G141" s="15">
        <f>'Приложение 1'!G141*50</f>
        <v>5000</v>
      </c>
      <c r="H141" s="15">
        <f>'Приложение 1'!H141*50</f>
        <v>5000</v>
      </c>
      <c r="I141" s="15">
        <f>'Приложение 1'!I141*50</f>
        <v>3200</v>
      </c>
      <c r="J141" s="15">
        <f>'Приложение 1'!J141*50</f>
        <v>1600</v>
      </c>
      <c r="K141" s="15">
        <f>'Приложение 1'!K141*50</f>
        <v>1600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5"/>
      <c r="M143" s="5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108.75" customHeight="1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1'!C146*50</f>
        <v>1600</v>
      </c>
      <c r="D146" s="15">
        <f>'Приложение 1'!D146*50</f>
        <v>3200</v>
      </c>
      <c r="E146" s="15">
        <f>'Приложение 1'!E146*50</f>
        <v>4800</v>
      </c>
      <c r="F146" s="15">
        <f>'Приложение 1'!F146*50</f>
        <v>4800</v>
      </c>
      <c r="G146" s="15">
        <f>'Приложение 1'!G146*50</f>
        <v>4800</v>
      </c>
      <c r="H146" s="15">
        <f>'Приложение 1'!H146*50</f>
        <v>6400</v>
      </c>
      <c r="I146" s="15">
        <f>'Приложение 1'!I146*50</f>
        <v>8000</v>
      </c>
      <c r="J146" s="15">
        <f>'Приложение 1'!J146*50</f>
        <v>9600</v>
      </c>
      <c r="K146" s="15">
        <f>'Приложение 1'!K146*50</f>
        <v>11200</v>
      </c>
      <c r="L146" s="15">
        <f>'Приложение 1'!L146*50</f>
        <v>12800</v>
      </c>
      <c r="M146" s="15">
        <f>'Приложение 1'!M146*50</f>
        <v>14400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1'!B147*50</f>
        <v>1600</v>
      </c>
      <c r="C147" s="15" t="s">
        <v>53</v>
      </c>
      <c r="D147" s="15">
        <f>'Приложение 1'!D147*50</f>
        <v>1600</v>
      </c>
      <c r="E147" s="15">
        <f>'Приложение 1'!E147*50</f>
        <v>3200</v>
      </c>
      <c r="F147" s="15">
        <f>'Приложение 1'!F147*50</f>
        <v>3200</v>
      </c>
      <c r="G147" s="15">
        <f>'Приложение 1'!G147*50</f>
        <v>3200</v>
      </c>
      <c r="H147" s="15">
        <f>'Приложение 1'!H147*50</f>
        <v>4800</v>
      </c>
      <c r="I147" s="15">
        <f>'Приложение 1'!I147*50</f>
        <v>6400</v>
      </c>
      <c r="J147" s="15">
        <f>'Приложение 1'!J147*50</f>
        <v>8000</v>
      </c>
      <c r="K147" s="15">
        <f>'Приложение 1'!K147*50</f>
        <v>9600</v>
      </c>
      <c r="L147" s="15">
        <f>'Приложение 1'!L147*50</f>
        <v>11200</v>
      </c>
      <c r="M147" s="15">
        <f>'Приложение 1'!M147*50</f>
        <v>12800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1'!B148*50</f>
        <v>3200</v>
      </c>
      <c r="C148" s="15">
        <f>'Приложение 1'!C148*50</f>
        <v>1600</v>
      </c>
      <c r="D148" s="15" t="s">
        <v>53</v>
      </c>
      <c r="E148" s="15">
        <f>'Приложение 1'!E148*50</f>
        <v>1600</v>
      </c>
      <c r="F148" s="15">
        <f>'Приложение 1'!F148*50</f>
        <v>1600</v>
      </c>
      <c r="G148" s="15">
        <f>'Приложение 1'!G148*50</f>
        <v>1600</v>
      </c>
      <c r="H148" s="15">
        <f>'Приложение 1'!H148*50</f>
        <v>3200</v>
      </c>
      <c r="I148" s="15">
        <f>'Приложение 1'!I148*50</f>
        <v>4800</v>
      </c>
      <c r="J148" s="15">
        <f>'Приложение 1'!J148*50</f>
        <v>6400</v>
      </c>
      <c r="K148" s="15">
        <f>'Приложение 1'!K148*50</f>
        <v>8000</v>
      </c>
      <c r="L148" s="15">
        <f>'Приложение 1'!L148*50</f>
        <v>9600</v>
      </c>
      <c r="M148" s="15">
        <f>'Приложение 1'!M148*50</f>
        <v>11200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1'!B149*50</f>
        <v>4800</v>
      </c>
      <c r="C149" s="15">
        <f>'Приложение 1'!C149*50</f>
        <v>3200</v>
      </c>
      <c r="D149" s="15">
        <f>'Приложение 1'!D149*50</f>
        <v>1600</v>
      </c>
      <c r="E149" s="15" t="s">
        <v>53</v>
      </c>
      <c r="F149" s="15">
        <f>'Приложение 1'!F149*50</f>
        <v>1600</v>
      </c>
      <c r="G149" s="15">
        <f>'Приложение 1'!G149*50</f>
        <v>1600</v>
      </c>
      <c r="H149" s="15">
        <f>'Приложение 1'!H149*50</f>
        <v>3200</v>
      </c>
      <c r="I149" s="15">
        <f>'Приложение 1'!I149*50</f>
        <v>4800</v>
      </c>
      <c r="J149" s="15">
        <f>'Приложение 1'!J149*50</f>
        <v>6400</v>
      </c>
      <c r="K149" s="15">
        <f>'Приложение 1'!K149*50</f>
        <v>8000</v>
      </c>
      <c r="L149" s="15">
        <f>'Приложение 1'!L149*50</f>
        <v>9600</v>
      </c>
      <c r="M149" s="15">
        <f>'Приложение 1'!M149*50</f>
        <v>11200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1'!B150*50</f>
        <v>4800</v>
      </c>
      <c r="C150" s="15">
        <f>'Приложение 1'!C150*50</f>
        <v>3200</v>
      </c>
      <c r="D150" s="15">
        <f>'Приложение 1'!D150*50</f>
        <v>1600</v>
      </c>
      <c r="E150" s="15">
        <f>'Приложение 1'!E150*50</f>
        <v>1600</v>
      </c>
      <c r="F150" s="15" t="s">
        <v>53</v>
      </c>
      <c r="G150" s="15">
        <f>'Приложение 1'!G150*50</f>
        <v>1600</v>
      </c>
      <c r="H150" s="15">
        <f>'Приложение 1'!H150*50</f>
        <v>3200</v>
      </c>
      <c r="I150" s="15">
        <f>'Приложение 1'!I150*50</f>
        <v>4800</v>
      </c>
      <c r="J150" s="15">
        <f>'Приложение 1'!J150*50</f>
        <v>6400</v>
      </c>
      <c r="K150" s="15">
        <f>'Приложение 1'!K150*50</f>
        <v>8000</v>
      </c>
      <c r="L150" s="15">
        <f>'Приложение 1'!L150*50</f>
        <v>9600</v>
      </c>
      <c r="M150" s="15">
        <f>'Приложение 1'!M150*50</f>
        <v>11200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1'!B151*50</f>
        <v>4800</v>
      </c>
      <c r="C151" s="15">
        <f>'Приложение 1'!C151*50</f>
        <v>3200</v>
      </c>
      <c r="D151" s="15">
        <f>'Приложение 1'!D151*50</f>
        <v>1600</v>
      </c>
      <c r="E151" s="15">
        <f>'Приложение 1'!E151*50</f>
        <v>1600</v>
      </c>
      <c r="F151" s="15">
        <f>'Приложение 1'!F151*50</f>
        <v>1600</v>
      </c>
      <c r="G151" s="15" t="s">
        <v>53</v>
      </c>
      <c r="H151" s="15">
        <f>'Приложение 1'!H151*50</f>
        <v>1600</v>
      </c>
      <c r="I151" s="15">
        <f>'Приложение 1'!I151*50</f>
        <v>3200</v>
      </c>
      <c r="J151" s="15">
        <f>'Приложение 1'!J151*50</f>
        <v>4800</v>
      </c>
      <c r="K151" s="15">
        <f>'Приложение 1'!K151*50</f>
        <v>6400</v>
      </c>
      <c r="L151" s="15">
        <f>'Приложение 1'!L151*50</f>
        <v>8000</v>
      </c>
      <c r="M151" s="15">
        <f>'Приложение 1'!M151*50</f>
        <v>9600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1'!B152*50</f>
        <v>6400</v>
      </c>
      <c r="C152" s="15">
        <f>'Приложение 1'!C152*50</f>
        <v>4800</v>
      </c>
      <c r="D152" s="15">
        <f>'Приложение 1'!D152*50</f>
        <v>3200</v>
      </c>
      <c r="E152" s="15">
        <f>'Приложение 1'!E152*50</f>
        <v>3200</v>
      </c>
      <c r="F152" s="15">
        <f>'Приложение 1'!F152*50</f>
        <v>3200</v>
      </c>
      <c r="G152" s="15">
        <f>'Приложение 1'!G152*50</f>
        <v>1600</v>
      </c>
      <c r="H152" s="15" t="s">
        <v>53</v>
      </c>
      <c r="I152" s="15">
        <f>'Приложение 1'!I152*50</f>
        <v>1600</v>
      </c>
      <c r="J152" s="15">
        <f>'Приложение 1'!J152*50</f>
        <v>3200</v>
      </c>
      <c r="K152" s="15">
        <f>'Приложение 1'!K152*50</f>
        <v>4800</v>
      </c>
      <c r="L152" s="15">
        <f>'Приложение 1'!L152*50</f>
        <v>6400</v>
      </c>
      <c r="M152" s="15">
        <f>'Приложение 1'!M152*50</f>
        <v>8000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1'!B153*50</f>
        <v>8000</v>
      </c>
      <c r="C153" s="15">
        <f>'Приложение 1'!C153*50</f>
        <v>6400</v>
      </c>
      <c r="D153" s="15">
        <f>'Приложение 1'!D153*50</f>
        <v>4800</v>
      </c>
      <c r="E153" s="15">
        <f>'Приложение 1'!E153*50</f>
        <v>4800</v>
      </c>
      <c r="F153" s="15">
        <f>'Приложение 1'!F153*50</f>
        <v>4800</v>
      </c>
      <c r="G153" s="15">
        <f>'Приложение 1'!G153*50</f>
        <v>3200</v>
      </c>
      <c r="H153" s="15">
        <f>'Приложение 1'!H153*50</f>
        <v>1600</v>
      </c>
      <c r="I153" s="15" t="s">
        <v>53</v>
      </c>
      <c r="J153" s="15">
        <f>'Приложение 1'!J153*50</f>
        <v>1600</v>
      </c>
      <c r="K153" s="15">
        <f>'Приложение 1'!K153*50</f>
        <v>3200</v>
      </c>
      <c r="L153" s="15">
        <f>'Приложение 1'!L153*50</f>
        <v>4800</v>
      </c>
      <c r="M153" s="15">
        <f>'Приложение 1'!M153*50</f>
        <v>6400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1'!B154*50</f>
        <v>9600</v>
      </c>
      <c r="C154" s="15">
        <f>'Приложение 1'!C154*50</f>
        <v>8000</v>
      </c>
      <c r="D154" s="15">
        <f>'Приложение 1'!D154*50</f>
        <v>6400</v>
      </c>
      <c r="E154" s="15">
        <f>'Приложение 1'!E154*50</f>
        <v>6400</v>
      </c>
      <c r="F154" s="15">
        <f>'Приложение 1'!F154*50</f>
        <v>6400</v>
      </c>
      <c r="G154" s="15">
        <f>'Приложение 1'!G154*50</f>
        <v>4800</v>
      </c>
      <c r="H154" s="15">
        <f>'Приложение 1'!H154*50</f>
        <v>3200</v>
      </c>
      <c r="I154" s="15">
        <f>'Приложение 1'!I154*50</f>
        <v>1600</v>
      </c>
      <c r="J154" s="15" t="s">
        <v>53</v>
      </c>
      <c r="K154" s="15">
        <f>'Приложение 1'!K154*50</f>
        <v>1600</v>
      </c>
      <c r="L154" s="15">
        <f>'Приложение 1'!L154*50</f>
        <v>3200</v>
      </c>
      <c r="M154" s="15">
        <f>'Приложение 1'!M154*50</f>
        <v>4800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1'!B155*50</f>
        <v>11200</v>
      </c>
      <c r="C155" s="15">
        <f>'Приложение 1'!C155*50</f>
        <v>9600</v>
      </c>
      <c r="D155" s="15">
        <f>'Приложение 1'!D155*50</f>
        <v>8000</v>
      </c>
      <c r="E155" s="15">
        <f>'Приложение 1'!E155*50</f>
        <v>8000</v>
      </c>
      <c r="F155" s="15">
        <f>'Приложение 1'!F155*50</f>
        <v>8000</v>
      </c>
      <c r="G155" s="15">
        <f>'Приложение 1'!G155*50</f>
        <v>6400</v>
      </c>
      <c r="H155" s="15">
        <f>'Приложение 1'!H155*50</f>
        <v>4800</v>
      </c>
      <c r="I155" s="15">
        <f>'Приложение 1'!I155*50</f>
        <v>3200</v>
      </c>
      <c r="J155" s="15">
        <f>'Приложение 1'!J155*50</f>
        <v>1600</v>
      </c>
      <c r="K155" s="15" t="s">
        <v>53</v>
      </c>
      <c r="L155" s="15">
        <f>'Приложение 1'!L155*50</f>
        <v>1600</v>
      </c>
      <c r="M155" s="15">
        <f>'Приложение 1'!M155*50</f>
        <v>3200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1'!B156*50</f>
        <v>12800</v>
      </c>
      <c r="C156" s="15">
        <f>'Приложение 1'!C156*50</f>
        <v>11200</v>
      </c>
      <c r="D156" s="15">
        <f>'Приложение 1'!D156*50</f>
        <v>9600</v>
      </c>
      <c r="E156" s="15">
        <f>'Приложение 1'!E156*50</f>
        <v>9600</v>
      </c>
      <c r="F156" s="15">
        <f>'Приложение 1'!F156*50</f>
        <v>9600</v>
      </c>
      <c r="G156" s="15">
        <f>'Приложение 1'!G156*50</f>
        <v>8000</v>
      </c>
      <c r="H156" s="15">
        <f>'Приложение 1'!H156*50</f>
        <v>6400</v>
      </c>
      <c r="I156" s="15">
        <f>'Приложение 1'!I156*50</f>
        <v>4800</v>
      </c>
      <c r="J156" s="15">
        <f>'Приложение 1'!J156*50</f>
        <v>3200</v>
      </c>
      <c r="K156" s="15">
        <f>'Приложение 1'!K156*50</f>
        <v>1600</v>
      </c>
      <c r="L156" s="15" t="s">
        <v>53</v>
      </c>
      <c r="M156" s="15">
        <f>'Приложение 1'!M156*50</f>
        <v>1600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1'!B157*50</f>
        <v>14400</v>
      </c>
      <c r="C157" s="15">
        <f>'Приложение 1'!C157*50</f>
        <v>12800</v>
      </c>
      <c r="D157" s="15">
        <f>'Приложение 1'!D157*50</f>
        <v>11200</v>
      </c>
      <c r="E157" s="15">
        <f>'Приложение 1'!E157*50</f>
        <v>11200</v>
      </c>
      <c r="F157" s="15">
        <f>'Приложение 1'!F157*50</f>
        <v>11200</v>
      </c>
      <c r="G157" s="15">
        <f>'Приложение 1'!G157*50</f>
        <v>9600</v>
      </c>
      <c r="H157" s="15">
        <f>'Приложение 1'!H157*50</f>
        <v>8000</v>
      </c>
      <c r="I157" s="15">
        <f>'Приложение 1'!I157*50</f>
        <v>6400</v>
      </c>
      <c r="J157" s="15">
        <f>'Приложение 1'!J157*50</f>
        <v>4800</v>
      </c>
      <c r="K157" s="15">
        <f>'Приложение 1'!K157*50</f>
        <v>3200</v>
      </c>
      <c r="L157" s="15">
        <f>'Приложение 1'!L157*50</f>
        <v>1600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5"/>
      <c r="N159" s="5"/>
      <c r="O159" s="5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111" customHeight="1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1'!C162*50</f>
        <v>500</v>
      </c>
      <c r="D162" s="15">
        <f>'Приложение 1'!D162*50</f>
        <v>1600</v>
      </c>
      <c r="E162" s="15">
        <f>'Приложение 1'!E162*50</f>
        <v>3200</v>
      </c>
      <c r="F162" s="15">
        <f>'Приложение 1'!F162*50</f>
        <v>4800</v>
      </c>
      <c r="G162" s="15">
        <f>'Приложение 1'!G162*50</f>
        <v>6400</v>
      </c>
      <c r="H162" s="15">
        <f>'Приложение 1'!H162*50</f>
        <v>8000</v>
      </c>
      <c r="I162" s="15">
        <f>'Приложение 1'!I162*50</f>
        <v>8000</v>
      </c>
      <c r="J162" s="15">
        <f>'Приложение 1'!J162*50</f>
        <v>8000</v>
      </c>
      <c r="K162" s="15">
        <f>'Приложение 1'!K162*50</f>
        <v>9600</v>
      </c>
      <c r="L162" s="15">
        <f>'Приложение 1'!L162*50</f>
        <v>11200</v>
      </c>
      <c r="M162" s="15">
        <f>'Приложение 1'!M162*50</f>
        <v>12800</v>
      </c>
      <c r="N162" s="15">
        <f>'Приложение 1'!N162*50</f>
        <v>14400</v>
      </c>
      <c r="O162" s="15">
        <f>'Приложение 1'!O162*50</f>
        <v>16000</v>
      </c>
      <c r="P162" s="15">
        <f>'Приложение 1'!P162*50</f>
        <v>17600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1'!B163*50</f>
        <v>500</v>
      </c>
      <c r="C163" s="15" t="s">
        <v>53</v>
      </c>
      <c r="D163" s="15">
        <f>'Приложение 1'!D163*50</f>
        <v>1600</v>
      </c>
      <c r="E163" s="15">
        <f>'Приложение 1'!E163*50</f>
        <v>3200</v>
      </c>
      <c r="F163" s="15">
        <f>'Приложение 1'!F163*50</f>
        <v>4800</v>
      </c>
      <c r="G163" s="15">
        <f>'Приложение 1'!G163*50</f>
        <v>6400</v>
      </c>
      <c r="H163" s="15">
        <f>'Приложение 1'!H163*50</f>
        <v>8000</v>
      </c>
      <c r="I163" s="15">
        <f>'Приложение 1'!I163*50</f>
        <v>8000</v>
      </c>
      <c r="J163" s="15">
        <f>'Приложение 1'!J163*50</f>
        <v>8000</v>
      </c>
      <c r="K163" s="15">
        <f>'Приложение 1'!K163*50</f>
        <v>9600</v>
      </c>
      <c r="L163" s="15">
        <f>'Приложение 1'!L163*50</f>
        <v>11200</v>
      </c>
      <c r="M163" s="15">
        <f>'Приложение 1'!M163*50</f>
        <v>12800</v>
      </c>
      <c r="N163" s="15">
        <f>'Приложение 1'!N163*50</f>
        <v>14400</v>
      </c>
      <c r="O163" s="15">
        <f>'Приложение 1'!O163*50</f>
        <v>16000</v>
      </c>
      <c r="P163" s="15">
        <f>'Приложение 1'!P163*50</f>
        <v>17600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1'!B164*50</f>
        <v>1600</v>
      </c>
      <c r="C164" s="15">
        <f>'Приложение 1'!C164*50</f>
        <v>1600</v>
      </c>
      <c r="D164" s="15" t="s">
        <v>53</v>
      </c>
      <c r="E164" s="15">
        <f>'Приложение 1'!E164*50</f>
        <v>1600</v>
      </c>
      <c r="F164" s="15">
        <f>'Приложение 1'!F164*50</f>
        <v>3200</v>
      </c>
      <c r="G164" s="15">
        <f>'Приложение 1'!G164*50</f>
        <v>4800</v>
      </c>
      <c r="H164" s="15">
        <f>'Приложение 1'!H164*50</f>
        <v>6400</v>
      </c>
      <c r="I164" s="15">
        <f>'Приложение 1'!I164*50</f>
        <v>6400</v>
      </c>
      <c r="J164" s="15">
        <f>'Приложение 1'!J164*50</f>
        <v>6400</v>
      </c>
      <c r="K164" s="15">
        <f>'Приложение 1'!K164*50</f>
        <v>8000</v>
      </c>
      <c r="L164" s="15">
        <f>'Приложение 1'!L164*50</f>
        <v>9600</v>
      </c>
      <c r="M164" s="15">
        <f>'Приложение 1'!M164*50</f>
        <v>11200</v>
      </c>
      <c r="N164" s="15">
        <f>'Приложение 1'!N164*50</f>
        <v>12800</v>
      </c>
      <c r="O164" s="15">
        <f>'Приложение 1'!O164*50</f>
        <v>14400</v>
      </c>
      <c r="P164" s="15">
        <f>'Приложение 1'!P164*50</f>
        <v>16000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1'!B165*50</f>
        <v>3200</v>
      </c>
      <c r="C165" s="15">
        <f>'Приложение 1'!C165*50</f>
        <v>3200</v>
      </c>
      <c r="D165" s="15">
        <f>'Приложение 1'!D165*50</f>
        <v>1600</v>
      </c>
      <c r="E165" s="15" t="s">
        <v>53</v>
      </c>
      <c r="F165" s="15">
        <f>'Приложение 1'!F165*50</f>
        <v>1600</v>
      </c>
      <c r="G165" s="15">
        <f>'Приложение 1'!G165*50</f>
        <v>3200</v>
      </c>
      <c r="H165" s="15">
        <f>'Приложение 1'!H165*50</f>
        <v>4800</v>
      </c>
      <c r="I165" s="15">
        <f>'Приложение 1'!I165*50</f>
        <v>4800</v>
      </c>
      <c r="J165" s="15">
        <f>'Приложение 1'!J165*50</f>
        <v>4800</v>
      </c>
      <c r="K165" s="15">
        <f>'Приложение 1'!K165*50</f>
        <v>6400</v>
      </c>
      <c r="L165" s="15">
        <f>'Приложение 1'!L165*50</f>
        <v>8000</v>
      </c>
      <c r="M165" s="15">
        <f>'Приложение 1'!M165*50</f>
        <v>9600</v>
      </c>
      <c r="N165" s="15">
        <f>'Приложение 1'!N165*50</f>
        <v>11200</v>
      </c>
      <c r="O165" s="15">
        <f>'Приложение 1'!O165*50</f>
        <v>12800</v>
      </c>
      <c r="P165" s="15">
        <f>'Приложение 1'!P165*50</f>
        <v>14400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1'!B166*50</f>
        <v>4800</v>
      </c>
      <c r="C166" s="15">
        <f>'Приложение 1'!C166*50</f>
        <v>4800</v>
      </c>
      <c r="D166" s="15">
        <f>'Приложение 1'!D166*50</f>
        <v>3200</v>
      </c>
      <c r="E166" s="15">
        <f>'Приложение 1'!E166*50</f>
        <v>1600</v>
      </c>
      <c r="F166" s="15" t="s">
        <v>53</v>
      </c>
      <c r="G166" s="15">
        <f>'Приложение 1'!G166*50</f>
        <v>1600</v>
      </c>
      <c r="H166" s="15">
        <f>'Приложение 1'!H166*50</f>
        <v>3200</v>
      </c>
      <c r="I166" s="15">
        <f>'Приложение 1'!I166*50</f>
        <v>3200</v>
      </c>
      <c r="J166" s="15">
        <f>'Приложение 1'!J166*50</f>
        <v>3200</v>
      </c>
      <c r="K166" s="15">
        <f>'Приложение 1'!K166*50</f>
        <v>4800</v>
      </c>
      <c r="L166" s="15">
        <f>'Приложение 1'!L166*50</f>
        <v>6400</v>
      </c>
      <c r="M166" s="15">
        <f>'Приложение 1'!M166*50</f>
        <v>8000</v>
      </c>
      <c r="N166" s="15">
        <f>'Приложение 1'!N166*50</f>
        <v>9600</v>
      </c>
      <c r="O166" s="15">
        <f>'Приложение 1'!O166*50</f>
        <v>11200</v>
      </c>
      <c r="P166" s="15">
        <f>'Приложение 1'!P166*50</f>
        <v>12800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1'!B167*50</f>
        <v>6400</v>
      </c>
      <c r="C167" s="15">
        <f>'Приложение 1'!C167*50</f>
        <v>6400</v>
      </c>
      <c r="D167" s="15">
        <f>'Приложение 1'!D167*50</f>
        <v>4800</v>
      </c>
      <c r="E167" s="15">
        <f>'Приложение 1'!E167*50</f>
        <v>3200</v>
      </c>
      <c r="F167" s="15">
        <f>'Приложение 1'!F167*50</f>
        <v>1600</v>
      </c>
      <c r="G167" s="15" t="s">
        <v>53</v>
      </c>
      <c r="H167" s="15">
        <f>'Приложение 1'!H167*50</f>
        <v>1600</v>
      </c>
      <c r="I167" s="15">
        <f>'Приложение 1'!I167*50</f>
        <v>1600</v>
      </c>
      <c r="J167" s="15">
        <f>'Приложение 1'!J167*50</f>
        <v>1600</v>
      </c>
      <c r="K167" s="15">
        <f>'Приложение 1'!K167*50</f>
        <v>3200</v>
      </c>
      <c r="L167" s="15">
        <f>'Приложение 1'!L167*50</f>
        <v>4800</v>
      </c>
      <c r="M167" s="15">
        <f>'Приложение 1'!M167*50</f>
        <v>6400</v>
      </c>
      <c r="N167" s="15">
        <f>'Приложение 1'!N167*50</f>
        <v>8000</v>
      </c>
      <c r="O167" s="15">
        <f>'Приложение 1'!O167*50</f>
        <v>9600</v>
      </c>
      <c r="P167" s="15">
        <f>'Приложение 1'!P167*50</f>
        <v>11200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1'!B168*50</f>
        <v>8000</v>
      </c>
      <c r="C168" s="15">
        <f>'Приложение 1'!C168*50</f>
        <v>8000</v>
      </c>
      <c r="D168" s="15">
        <f>'Приложение 1'!D168*50</f>
        <v>6400</v>
      </c>
      <c r="E168" s="15">
        <f>'Приложение 1'!E168*50</f>
        <v>4800</v>
      </c>
      <c r="F168" s="15">
        <f>'Приложение 1'!F168*50</f>
        <v>3200</v>
      </c>
      <c r="G168" s="15">
        <f>'Приложение 1'!G168*50</f>
        <v>1600</v>
      </c>
      <c r="H168" s="15" t="s">
        <v>53</v>
      </c>
      <c r="I168" s="15">
        <f>'Приложение 1'!I168*50</f>
        <v>1600</v>
      </c>
      <c r="J168" s="15">
        <f>'Приложение 1'!J168*50</f>
        <v>1600</v>
      </c>
      <c r="K168" s="15">
        <f>'Приложение 1'!K168*50</f>
        <v>3200</v>
      </c>
      <c r="L168" s="15">
        <f>'Приложение 1'!L168*50</f>
        <v>4800</v>
      </c>
      <c r="M168" s="15">
        <f>'Приложение 1'!M168*50</f>
        <v>6400</v>
      </c>
      <c r="N168" s="15">
        <f>'Приложение 1'!N168*50</f>
        <v>8000</v>
      </c>
      <c r="O168" s="15">
        <f>'Приложение 1'!O168*50</f>
        <v>9600</v>
      </c>
      <c r="P168" s="15">
        <f>'Приложение 1'!P168*50</f>
        <v>11200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1'!B169*50</f>
        <v>8000</v>
      </c>
      <c r="C169" s="15">
        <f>'Приложение 1'!C169*50</f>
        <v>8000</v>
      </c>
      <c r="D169" s="15">
        <f>'Приложение 1'!D169*50</f>
        <v>6400</v>
      </c>
      <c r="E169" s="15">
        <f>'Приложение 1'!E169*50</f>
        <v>4800</v>
      </c>
      <c r="F169" s="15">
        <f>'Приложение 1'!F169*50</f>
        <v>3200</v>
      </c>
      <c r="G169" s="15">
        <f>'Приложение 1'!G169*50</f>
        <v>1600</v>
      </c>
      <c r="H169" s="15">
        <f>'Приложение 1'!H169*50</f>
        <v>1600</v>
      </c>
      <c r="I169" s="15" t="s">
        <v>53</v>
      </c>
      <c r="J169" s="15">
        <f>'Приложение 1'!J169*50</f>
        <v>1600</v>
      </c>
      <c r="K169" s="15">
        <f>'Приложение 1'!K169*50</f>
        <v>3200</v>
      </c>
      <c r="L169" s="15">
        <f>'Приложение 1'!L169*50</f>
        <v>4800</v>
      </c>
      <c r="M169" s="15">
        <f>'Приложение 1'!M169*50</f>
        <v>6400</v>
      </c>
      <c r="N169" s="15">
        <f>'Приложение 1'!N169*50</f>
        <v>8000</v>
      </c>
      <c r="O169" s="15">
        <f>'Приложение 1'!O169*50</f>
        <v>9600</v>
      </c>
      <c r="P169" s="15">
        <f>'Приложение 1'!P169*50</f>
        <v>11200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1'!B170*50</f>
        <v>8000</v>
      </c>
      <c r="C170" s="15">
        <f>'Приложение 1'!C170*50</f>
        <v>8000</v>
      </c>
      <c r="D170" s="15">
        <f>'Приложение 1'!D170*50</f>
        <v>6400</v>
      </c>
      <c r="E170" s="15">
        <f>'Приложение 1'!E170*50</f>
        <v>4800</v>
      </c>
      <c r="F170" s="15">
        <f>'Приложение 1'!F170*50</f>
        <v>3200</v>
      </c>
      <c r="G170" s="15">
        <f>'Приложение 1'!G170*50</f>
        <v>1600</v>
      </c>
      <c r="H170" s="15">
        <f>'Приложение 1'!H170*50</f>
        <v>1600</v>
      </c>
      <c r="I170" s="15">
        <f>'Приложение 1'!I170*50</f>
        <v>1600</v>
      </c>
      <c r="J170" s="15" t="s">
        <v>53</v>
      </c>
      <c r="K170" s="15">
        <f>'Приложение 1'!K170*50</f>
        <v>1600</v>
      </c>
      <c r="L170" s="15">
        <f>'Приложение 1'!L170*50</f>
        <v>3200</v>
      </c>
      <c r="M170" s="15">
        <f>'Приложение 1'!M170*50</f>
        <v>4800</v>
      </c>
      <c r="N170" s="15">
        <f>'Приложение 1'!N170*50</f>
        <v>6400</v>
      </c>
      <c r="O170" s="15">
        <f>'Приложение 1'!O170*50</f>
        <v>8000</v>
      </c>
      <c r="P170" s="15">
        <f>'Приложение 1'!P170*50</f>
        <v>9600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1'!B171*50</f>
        <v>9600</v>
      </c>
      <c r="C171" s="15">
        <f>'Приложение 1'!C171*50</f>
        <v>9600</v>
      </c>
      <c r="D171" s="15">
        <f>'Приложение 1'!D171*50</f>
        <v>8000</v>
      </c>
      <c r="E171" s="15">
        <f>'Приложение 1'!E171*50</f>
        <v>6400</v>
      </c>
      <c r="F171" s="15">
        <f>'Приложение 1'!F171*50</f>
        <v>4800</v>
      </c>
      <c r="G171" s="15">
        <f>'Приложение 1'!G171*50</f>
        <v>3200</v>
      </c>
      <c r="H171" s="15">
        <f>'Приложение 1'!H171*50</f>
        <v>3200</v>
      </c>
      <c r="I171" s="15">
        <f>'Приложение 1'!I171*50</f>
        <v>3200</v>
      </c>
      <c r="J171" s="15">
        <f>'Приложение 1'!J171*50</f>
        <v>1600</v>
      </c>
      <c r="K171" s="15" t="s">
        <v>53</v>
      </c>
      <c r="L171" s="15">
        <f>'Приложение 1'!L171*50</f>
        <v>1600</v>
      </c>
      <c r="M171" s="15">
        <f>'Приложение 1'!M171*50</f>
        <v>3200</v>
      </c>
      <c r="N171" s="15">
        <f>'Приложение 1'!N171*50</f>
        <v>4800</v>
      </c>
      <c r="O171" s="15">
        <f>'Приложение 1'!O171*50</f>
        <v>6400</v>
      </c>
      <c r="P171" s="15">
        <f>'Приложение 1'!P171*50</f>
        <v>8000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1'!B172*50</f>
        <v>11200</v>
      </c>
      <c r="C172" s="15">
        <f>'Приложение 1'!C172*50</f>
        <v>11200</v>
      </c>
      <c r="D172" s="15">
        <f>'Приложение 1'!D172*50</f>
        <v>9600</v>
      </c>
      <c r="E172" s="15">
        <f>'Приложение 1'!E172*50</f>
        <v>8000</v>
      </c>
      <c r="F172" s="15">
        <f>'Приложение 1'!F172*50</f>
        <v>6400</v>
      </c>
      <c r="G172" s="15">
        <f>'Приложение 1'!G172*50</f>
        <v>4800</v>
      </c>
      <c r="H172" s="15">
        <f>'Приложение 1'!H172*50</f>
        <v>4800</v>
      </c>
      <c r="I172" s="15">
        <f>'Приложение 1'!I172*50</f>
        <v>4800</v>
      </c>
      <c r="J172" s="15">
        <f>'Приложение 1'!J172*50</f>
        <v>3200</v>
      </c>
      <c r="K172" s="15">
        <f>'Приложение 1'!K172*50</f>
        <v>1600</v>
      </c>
      <c r="L172" s="15" t="s">
        <v>53</v>
      </c>
      <c r="M172" s="15">
        <f>'Приложение 1'!M172*50</f>
        <v>1600</v>
      </c>
      <c r="N172" s="15">
        <f>'Приложение 1'!N172*50</f>
        <v>3200</v>
      </c>
      <c r="O172" s="15">
        <f>'Приложение 1'!O172*50</f>
        <v>4800</v>
      </c>
      <c r="P172" s="15">
        <f>'Приложение 1'!P172*50</f>
        <v>6400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1'!B173*50</f>
        <v>12800</v>
      </c>
      <c r="C173" s="15">
        <f>'Приложение 1'!C173*50</f>
        <v>12800</v>
      </c>
      <c r="D173" s="15">
        <f>'Приложение 1'!D173*50</f>
        <v>11200</v>
      </c>
      <c r="E173" s="15">
        <f>'Приложение 1'!E173*50</f>
        <v>9600</v>
      </c>
      <c r="F173" s="15">
        <f>'Приложение 1'!F173*50</f>
        <v>8000</v>
      </c>
      <c r="G173" s="15">
        <f>'Приложение 1'!G173*50</f>
        <v>6400</v>
      </c>
      <c r="H173" s="15">
        <f>'Приложение 1'!H173*50</f>
        <v>6400</v>
      </c>
      <c r="I173" s="15">
        <f>'Приложение 1'!I173*50</f>
        <v>6400</v>
      </c>
      <c r="J173" s="15">
        <f>'Приложение 1'!J173*50</f>
        <v>4800</v>
      </c>
      <c r="K173" s="15">
        <f>'Приложение 1'!K173*50</f>
        <v>3200</v>
      </c>
      <c r="L173" s="15">
        <f>'Приложение 1'!L173*50</f>
        <v>1600</v>
      </c>
      <c r="M173" s="15" t="s">
        <v>53</v>
      </c>
      <c r="N173" s="15">
        <f>'Приложение 1'!N173*50</f>
        <v>1600</v>
      </c>
      <c r="O173" s="15">
        <f>'Приложение 1'!O173*50</f>
        <v>3200</v>
      </c>
      <c r="P173" s="15">
        <f>'Приложение 1'!P173*50</f>
        <v>4800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1'!B174*50</f>
        <v>14400</v>
      </c>
      <c r="C174" s="15">
        <f>'Приложение 1'!C174*50</f>
        <v>14400</v>
      </c>
      <c r="D174" s="15">
        <f>'Приложение 1'!D174*50</f>
        <v>12800</v>
      </c>
      <c r="E174" s="15">
        <f>'Приложение 1'!E174*50</f>
        <v>11200</v>
      </c>
      <c r="F174" s="15">
        <f>'Приложение 1'!F174*50</f>
        <v>9600</v>
      </c>
      <c r="G174" s="15">
        <f>'Приложение 1'!G174*50</f>
        <v>8000</v>
      </c>
      <c r="H174" s="15">
        <f>'Приложение 1'!H174*50</f>
        <v>8000</v>
      </c>
      <c r="I174" s="15">
        <f>'Приложение 1'!I174*50</f>
        <v>8000</v>
      </c>
      <c r="J174" s="15">
        <f>'Приложение 1'!J174*50</f>
        <v>6400</v>
      </c>
      <c r="K174" s="15">
        <f>'Приложение 1'!K174*50</f>
        <v>4800</v>
      </c>
      <c r="L174" s="15">
        <f>'Приложение 1'!L174*50</f>
        <v>3200</v>
      </c>
      <c r="M174" s="15">
        <f>'Приложение 1'!M174*50</f>
        <v>1600</v>
      </c>
      <c r="N174" s="15" t="s">
        <v>53</v>
      </c>
      <c r="O174" s="15">
        <f>'Приложение 1'!O174*50</f>
        <v>1600</v>
      </c>
      <c r="P174" s="15">
        <f>'Приложение 1'!P174*50</f>
        <v>3200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1'!B175*50</f>
        <v>16000</v>
      </c>
      <c r="C175" s="15">
        <f>'Приложение 1'!C175*50</f>
        <v>16000</v>
      </c>
      <c r="D175" s="15">
        <f>'Приложение 1'!D175*50</f>
        <v>14400</v>
      </c>
      <c r="E175" s="15">
        <f>'Приложение 1'!E175*50</f>
        <v>12800</v>
      </c>
      <c r="F175" s="15">
        <f>'Приложение 1'!F175*50</f>
        <v>11200</v>
      </c>
      <c r="G175" s="15">
        <f>'Приложение 1'!G175*50</f>
        <v>9600</v>
      </c>
      <c r="H175" s="15">
        <f>'Приложение 1'!H175*50</f>
        <v>9600</v>
      </c>
      <c r="I175" s="15">
        <f>'Приложение 1'!I175*50</f>
        <v>9600</v>
      </c>
      <c r="J175" s="15">
        <f>'Приложение 1'!J175*50</f>
        <v>8000</v>
      </c>
      <c r="K175" s="15">
        <f>'Приложение 1'!K175*50</f>
        <v>6400</v>
      </c>
      <c r="L175" s="15">
        <f>'Приложение 1'!L175*50</f>
        <v>4800</v>
      </c>
      <c r="M175" s="15">
        <f>'Приложение 1'!M175*50</f>
        <v>3200</v>
      </c>
      <c r="N175" s="15">
        <f>'Приложение 1'!N175*50</f>
        <v>1600</v>
      </c>
      <c r="O175" s="15" t="s">
        <v>53</v>
      </c>
      <c r="P175" s="15">
        <f>'Приложение 1'!P175*50</f>
        <v>1600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1'!B176*50</f>
        <v>17600</v>
      </c>
      <c r="C176" s="15">
        <f>'Приложение 1'!C176*50</f>
        <v>17600</v>
      </c>
      <c r="D176" s="15">
        <f>'Приложение 1'!D176*50</f>
        <v>16000</v>
      </c>
      <c r="E176" s="15">
        <f>'Приложение 1'!E176*50</f>
        <v>14400</v>
      </c>
      <c r="F176" s="15">
        <f>'Приложение 1'!F176*50</f>
        <v>12800</v>
      </c>
      <c r="G176" s="15">
        <f>'Приложение 1'!G176*50</f>
        <v>11200</v>
      </c>
      <c r="H176" s="15">
        <f>'Приложение 1'!H176*50</f>
        <v>11200</v>
      </c>
      <c r="I176" s="15">
        <f>'Приложение 1'!I176*50</f>
        <v>11200</v>
      </c>
      <c r="J176" s="15">
        <f>'Приложение 1'!J176*50</f>
        <v>9600</v>
      </c>
      <c r="K176" s="15">
        <f>'Приложение 1'!K176*50</f>
        <v>8000</v>
      </c>
      <c r="L176" s="15">
        <f>'Приложение 1'!L176*50</f>
        <v>6400</v>
      </c>
      <c r="M176" s="15">
        <f>'Приложение 1'!M176*50</f>
        <v>4800</v>
      </c>
      <c r="N176" s="15">
        <f>'Приложение 1'!N176*50</f>
        <v>3200</v>
      </c>
      <c r="O176" s="15">
        <f>'Приложение 1'!O176*50</f>
        <v>1600</v>
      </c>
      <c r="P176" s="15" t="s">
        <v>53</v>
      </c>
      <c r="Q176" s="21"/>
      <c r="R176" s="21"/>
      <c r="S176" s="21"/>
      <c r="T176" s="5"/>
    </row>
    <row r="177" spans="1:20">
      <c r="A177" s="5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5"/>
    </row>
    <row r="178" spans="1:20">
      <c r="A178" s="66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8"/>
    </row>
  </sheetData>
  <mergeCells count="13">
    <mergeCell ref="P143:T143"/>
    <mergeCell ref="P159:T159"/>
    <mergeCell ref="P48:T48"/>
    <mergeCell ref="P68:T68"/>
    <mergeCell ref="P86:T86"/>
    <mergeCell ref="P98:T98"/>
    <mergeCell ref="P114:T114"/>
    <mergeCell ref="A1:T1"/>
    <mergeCell ref="A4:T4"/>
    <mergeCell ref="P6:T6"/>
    <mergeCell ref="P29:T29"/>
    <mergeCell ref="P128:T128"/>
    <mergeCell ref="A2:T2"/>
  </mergeCells>
  <pageMargins left="0.70866141732283472" right="0.70866141732283472" top="0.74803149606299213" bottom="0.74803149606299213" header="0.31496062992125984" footer="0.31496062992125984"/>
  <pageSetup paperSize="9" scale="4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70" zoomScaleNormal="100" zoomScaleSheetLayoutView="70" workbookViewId="0">
      <selection activeCell="M46" sqref="M46"/>
    </sheetView>
  </sheetViews>
  <sheetFormatPr defaultRowHeight="15"/>
  <cols>
    <col min="1" max="1" width="18.140625" style="1" bestFit="1" customWidth="1"/>
    <col min="2" max="16384" width="9.140625" style="1"/>
  </cols>
  <sheetData>
    <row r="1" spans="1:20" ht="47.25" customHeight="1">
      <c r="A1" s="83" t="s">
        <v>103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42" customHeight="1">
      <c r="A2" s="82" t="s">
        <v>90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69" customHeight="1">
      <c r="A4" s="84" t="s">
        <v>67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24" customHeight="1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98</v>
      </c>
      <c r="S8" s="8" t="s">
        <v>26</v>
      </c>
      <c r="T8" s="8" t="s">
        <v>27</v>
      </c>
    </row>
    <row r="9" spans="1:20">
      <c r="A9" s="64" t="s">
        <v>0</v>
      </c>
      <c r="B9" s="15" t="s">
        <v>53</v>
      </c>
      <c r="C9" s="15">
        <f>'Приложение 7'!C9/2</f>
        <v>950</v>
      </c>
      <c r="D9" s="15">
        <f>'Приложение 7'!D9/2</f>
        <v>1925</v>
      </c>
      <c r="E9" s="15">
        <f>'Приложение 7'!E9/2</f>
        <v>2650</v>
      </c>
      <c r="F9" s="15">
        <f>'Приложение 7'!F9/2</f>
        <v>3450</v>
      </c>
      <c r="G9" s="15">
        <f>'Приложение 7'!G9/2</f>
        <v>4275</v>
      </c>
      <c r="H9" s="15">
        <f>'Приложение 7'!H9/2</f>
        <v>5075</v>
      </c>
      <c r="I9" s="15">
        <f>'Приложение 7'!I9/2</f>
        <v>5875</v>
      </c>
      <c r="J9" s="15">
        <f>'Приложение 7'!J9/2</f>
        <v>5875</v>
      </c>
      <c r="K9" s="15">
        <f>'Приложение 7'!K9/2</f>
        <v>5875</v>
      </c>
      <c r="L9" s="15">
        <f>'Приложение 7'!L9/2</f>
        <v>5925</v>
      </c>
      <c r="M9" s="15">
        <f>'Приложение 7'!M9/2</f>
        <v>5925</v>
      </c>
      <c r="N9" s="15">
        <f>'Приложение 7'!N9/2</f>
        <v>5925</v>
      </c>
      <c r="O9" s="15">
        <f>'Приложение 7'!O9/2</f>
        <v>5925</v>
      </c>
      <c r="P9" s="15">
        <f>'Приложение 7'!P9/2</f>
        <v>6725</v>
      </c>
      <c r="Q9" s="15">
        <f>'Приложение 7'!Q9/2</f>
        <v>7525</v>
      </c>
      <c r="R9" s="15">
        <f>'Приложение 7'!R9/2</f>
        <v>9125</v>
      </c>
      <c r="S9" s="15">
        <f>'Приложение 7'!S9/2</f>
        <v>9125</v>
      </c>
      <c r="T9" s="15">
        <f>'Приложение 7'!T9/2</f>
        <v>9925</v>
      </c>
    </row>
    <row r="10" spans="1:20">
      <c r="A10" s="64" t="s">
        <v>1</v>
      </c>
      <c r="B10" s="15">
        <f>'Приложение 7'!B10/2</f>
        <v>950</v>
      </c>
      <c r="C10" s="15" t="s">
        <v>53</v>
      </c>
      <c r="D10" s="15">
        <f>'Приложение 7'!D10/2</f>
        <v>950</v>
      </c>
      <c r="E10" s="15">
        <f>'Приложение 7'!E10/2</f>
        <v>1675</v>
      </c>
      <c r="F10" s="15">
        <f>'Приложение 7'!F10/2</f>
        <v>2500</v>
      </c>
      <c r="G10" s="15">
        <f>'Приложение 7'!G10/2</f>
        <v>3300</v>
      </c>
      <c r="H10" s="15">
        <f>'Приложение 7'!H10/2</f>
        <v>4100</v>
      </c>
      <c r="I10" s="15">
        <f>'Приложение 7'!I10/2</f>
        <v>4925</v>
      </c>
      <c r="J10" s="15">
        <f>'Приложение 7'!J10/2</f>
        <v>4925</v>
      </c>
      <c r="K10" s="15">
        <f>'Приложение 7'!K10/2</f>
        <v>4925</v>
      </c>
      <c r="L10" s="15">
        <f>'Приложение 7'!L10/2</f>
        <v>4975</v>
      </c>
      <c r="M10" s="15">
        <f>'Приложение 7'!M10/2</f>
        <v>4975</v>
      </c>
      <c r="N10" s="15">
        <f>'Приложение 7'!N10/2</f>
        <v>4975</v>
      </c>
      <c r="O10" s="15">
        <f>'Приложение 7'!O10/2</f>
        <v>4975</v>
      </c>
      <c r="P10" s="15">
        <f>'Приложение 7'!P10/2</f>
        <v>5775</v>
      </c>
      <c r="Q10" s="15">
        <f>'Приложение 7'!Q10/2</f>
        <v>6575</v>
      </c>
      <c r="R10" s="15">
        <f>'Приложение 7'!R10/2</f>
        <v>8175</v>
      </c>
      <c r="S10" s="15">
        <f>'Приложение 7'!S10/2</f>
        <v>8175</v>
      </c>
      <c r="T10" s="15">
        <f>'Приложение 7'!T10/2</f>
        <v>8975</v>
      </c>
    </row>
    <row r="11" spans="1:20">
      <c r="A11" s="64" t="s">
        <v>2</v>
      </c>
      <c r="B11" s="15">
        <f>'Приложение 7'!B11/2</f>
        <v>1925</v>
      </c>
      <c r="C11" s="15">
        <f>'Приложение 7'!C11/2</f>
        <v>950</v>
      </c>
      <c r="D11" s="15" t="s">
        <v>53</v>
      </c>
      <c r="E11" s="15">
        <f>'Приложение 7'!E11/2</f>
        <v>725</v>
      </c>
      <c r="F11" s="15">
        <f>'Приложение 7'!F11/2</f>
        <v>1525</v>
      </c>
      <c r="G11" s="15">
        <f>'Приложение 7'!G11/2</f>
        <v>2325</v>
      </c>
      <c r="H11" s="15">
        <f>'Приложение 7'!H11/2</f>
        <v>3150</v>
      </c>
      <c r="I11" s="15">
        <f>'Приложение 7'!I11/2</f>
        <v>3950</v>
      </c>
      <c r="J11" s="15">
        <f>'Приложение 7'!J11/2</f>
        <v>3950</v>
      </c>
      <c r="K11" s="15">
        <f>'Приложение 7'!K11/2</f>
        <v>3950</v>
      </c>
      <c r="L11" s="15">
        <f>'Приложение 7'!L11/2</f>
        <v>4025</v>
      </c>
      <c r="M11" s="15">
        <f>'Приложение 7'!M11/2</f>
        <v>4025</v>
      </c>
      <c r="N11" s="15">
        <f>'Приложение 7'!N11/2</f>
        <v>4025</v>
      </c>
      <c r="O11" s="15">
        <f>'Приложение 7'!O11/2</f>
        <v>4025</v>
      </c>
      <c r="P11" s="15">
        <f>'Приложение 7'!P11/2</f>
        <v>4825</v>
      </c>
      <c r="Q11" s="15">
        <f>'Приложение 7'!Q11/2</f>
        <v>5625</v>
      </c>
      <c r="R11" s="15">
        <f>'Приложение 7'!R11/2</f>
        <v>7225</v>
      </c>
      <c r="S11" s="15">
        <f>'Приложение 7'!S11/2</f>
        <v>7225</v>
      </c>
      <c r="T11" s="15">
        <f>'Приложение 7'!T11/2</f>
        <v>8025</v>
      </c>
    </row>
    <row r="12" spans="1:20">
      <c r="A12" s="64" t="s">
        <v>3</v>
      </c>
      <c r="B12" s="15">
        <f>'Приложение 7'!B12/2</f>
        <v>2650</v>
      </c>
      <c r="C12" s="15">
        <f>'Приложение 7'!C12/2</f>
        <v>1675</v>
      </c>
      <c r="D12" s="15">
        <f>'Приложение 7'!D12/2</f>
        <v>725</v>
      </c>
      <c r="E12" s="15" t="s">
        <v>53</v>
      </c>
      <c r="F12" s="15">
        <f>'Приложение 7'!F12/2</f>
        <v>800</v>
      </c>
      <c r="G12" s="15">
        <f>'Приложение 7'!G12/2</f>
        <v>1600</v>
      </c>
      <c r="H12" s="15">
        <f>'Приложение 7'!H12/2</f>
        <v>2400</v>
      </c>
      <c r="I12" s="15">
        <f>'Приложение 7'!I12/2</f>
        <v>3200</v>
      </c>
      <c r="J12" s="15">
        <f>'Приложение 7'!J12/2</f>
        <v>3200</v>
      </c>
      <c r="K12" s="15">
        <f>'Приложение 7'!K12/2</f>
        <v>3200</v>
      </c>
      <c r="L12" s="15">
        <f>'Приложение 7'!L12/2</f>
        <v>3300</v>
      </c>
      <c r="M12" s="15">
        <f>'Приложение 7'!M12/2</f>
        <v>3300</v>
      </c>
      <c r="N12" s="15">
        <f>'Приложение 7'!N12/2</f>
        <v>3300</v>
      </c>
      <c r="O12" s="15">
        <f>'Приложение 7'!O12/2</f>
        <v>3300</v>
      </c>
      <c r="P12" s="15">
        <f>'Приложение 7'!P12/2</f>
        <v>4100</v>
      </c>
      <c r="Q12" s="15">
        <f>'Приложение 7'!Q12/2</f>
        <v>4900</v>
      </c>
      <c r="R12" s="15">
        <f>'Приложение 7'!R12/2</f>
        <v>6500</v>
      </c>
      <c r="S12" s="15">
        <f>'Приложение 7'!S12/2</f>
        <v>6500</v>
      </c>
      <c r="T12" s="15">
        <f>'Приложение 7'!T12/2</f>
        <v>7300</v>
      </c>
    </row>
    <row r="13" spans="1:20">
      <c r="A13" s="64" t="s">
        <v>4</v>
      </c>
      <c r="B13" s="15">
        <f>'Приложение 7'!B13/2</f>
        <v>3450</v>
      </c>
      <c r="C13" s="15">
        <f>'Приложение 7'!C13/2</f>
        <v>2500</v>
      </c>
      <c r="D13" s="15">
        <f>'Приложение 7'!D13/2</f>
        <v>1525</v>
      </c>
      <c r="E13" s="15">
        <f>'Приложение 7'!E13/2</f>
        <v>800</v>
      </c>
      <c r="F13" s="15" t="s">
        <v>53</v>
      </c>
      <c r="G13" s="15">
        <f>'Приложение 7'!G13/2</f>
        <v>800</v>
      </c>
      <c r="H13" s="15">
        <f>'Приложение 7'!H13/2</f>
        <v>1600</v>
      </c>
      <c r="I13" s="15">
        <f>'Приложение 7'!I13/2</f>
        <v>2400</v>
      </c>
      <c r="J13" s="15">
        <f>'Приложение 7'!J13/2</f>
        <v>2400</v>
      </c>
      <c r="K13" s="15">
        <f>'Приложение 7'!K13/2</f>
        <v>2400</v>
      </c>
      <c r="L13" s="15">
        <f>'Приложение 7'!L13/2</f>
        <v>2500</v>
      </c>
      <c r="M13" s="15">
        <f>'Приложение 7'!M13/2</f>
        <v>2500</v>
      </c>
      <c r="N13" s="15">
        <f>'Приложение 7'!N13/2</f>
        <v>2500</v>
      </c>
      <c r="O13" s="15">
        <f>'Приложение 7'!O13/2</f>
        <v>2500</v>
      </c>
      <c r="P13" s="15">
        <f>'Приложение 7'!P13/2</f>
        <v>3300</v>
      </c>
      <c r="Q13" s="15">
        <f>'Приложение 7'!Q13/2</f>
        <v>4100</v>
      </c>
      <c r="R13" s="15">
        <f>'Приложение 7'!R13/2</f>
        <v>5700</v>
      </c>
      <c r="S13" s="15">
        <f>'Приложение 7'!S13/2</f>
        <v>5700</v>
      </c>
      <c r="T13" s="15">
        <f>'Приложение 7'!T13/2</f>
        <v>6500</v>
      </c>
    </row>
    <row r="14" spans="1:20">
      <c r="A14" s="64" t="s">
        <v>5</v>
      </c>
      <c r="B14" s="15">
        <f>'Приложение 7'!B14/2</f>
        <v>4275</v>
      </c>
      <c r="C14" s="15">
        <f>'Приложение 7'!C14/2</f>
        <v>3300</v>
      </c>
      <c r="D14" s="15">
        <f>'Приложение 7'!D14/2</f>
        <v>2325</v>
      </c>
      <c r="E14" s="15">
        <f>'Приложение 7'!E14/2</f>
        <v>1600</v>
      </c>
      <c r="F14" s="15">
        <f>'Приложение 7'!F14/2</f>
        <v>800</v>
      </c>
      <c r="G14" s="15" t="s">
        <v>53</v>
      </c>
      <c r="H14" s="15">
        <f>'Приложение 7'!H14/2</f>
        <v>800</v>
      </c>
      <c r="I14" s="15">
        <f>'Приложение 7'!I14/2</f>
        <v>1600</v>
      </c>
      <c r="J14" s="15">
        <f>'Приложение 7'!J14/2</f>
        <v>1600</v>
      </c>
      <c r="K14" s="15">
        <f>'Приложение 7'!K14/2</f>
        <v>1600</v>
      </c>
      <c r="L14" s="15">
        <f>'Приложение 7'!L14/2</f>
        <v>2400</v>
      </c>
      <c r="M14" s="15">
        <f>'Приложение 7'!M14/2</f>
        <v>2400</v>
      </c>
      <c r="N14" s="15">
        <f>'Приложение 7'!N14/2</f>
        <v>2400</v>
      </c>
      <c r="O14" s="15">
        <f>'Приложение 7'!O14/2</f>
        <v>2400</v>
      </c>
      <c r="P14" s="15">
        <f>'Приложение 7'!P14/2</f>
        <v>3200</v>
      </c>
      <c r="Q14" s="15">
        <f>'Приложение 7'!Q14/2</f>
        <v>4000</v>
      </c>
      <c r="R14" s="15">
        <f>'Приложение 7'!R14/2</f>
        <v>5600</v>
      </c>
      <c r="S14" s="15">
        <f>'Приложение 7'!S14/2</f>
        <v>5600</v>
      </c>
      <c r="T14" s="15">
        <f>'Приложение 7'!T14/2</f>
        <v>6400</v>
      </c>
    </row>
    <row r="15" spans="1:20">
      <c r="A15" s="64" t="s">
        <v>6</v>
      </c>
      <c r="B15" s="15">
        <f>'Приложение 7'!B15/2</f>
        <v>5075</v>
      </c>
      <c r="C15" s="15">
        <f>'Приложение 7'!C15/2</f>
        <v>4100</v>
      </c>
      <c r="D15" s="15">
        <f>'Приложение 7'!D15/2</f>
        <v>3150</v>
      </c>
      <c r="E15" s="15">
        <f>'Приложение 7'!E15/2</f>
        <v>2400</v>
      </c>
      <c r="F15" s="15">
        <f>'Приложение 7'!F15/2</f>
        <v>1600</v>
      </c>
      <c r="G15" s="15">
        <f>'Приложение 7'!G15/2</f>
        <v>800</v>
      </c>
      <c r="H15" s="15" t="s">
        <v>53</v>
      </c>
      <c r="I15" s="15">
        <f>'Приложение 7'!I15/2</f>
        <v>800</v>
      </c>
      <c r="J15" s="15">
        <f>'Приложение 7'!J15/2</f>
        <v>800</v>
      </c>
      <c r="K15" s="15">
        <f>'Приложение 7'!K15/2</f>
        <v>800</v>
      </c>
      <c r="L15" s="15">
        <f>'Приложение 7'!L15/2</f>
        <v>1600</v>
      </c>
      <c r="M15" s="15">
        <f>'Приложение 7'!M15/2</f>
        <v>1600</v>
      </c>
      <c r="N15" s="15">
        <f>'Приложение 7'!N15/2</f>
        <v>1600</v>
      </c>
      <c r="O15" s="15">
        <f>'Приложение 7'!O15/2</f>
        <v>1600</v>
      </c>
      <c r="P15" s="15">
        <f>'Приложение 7'!P15/2</f>
        <v>2400</v>
      </c>
      <c r="Q15" s="15">
        <f>'Приложение 7'!Q15/2</f>
        <v>3200</v>
      </c>
      <c r="R15" s="15">
        <f>'Приложение 7'!R15/2</f>
        <v>4800</v>
      </c>
      <c r="S15" s="15">
        <f>'Приложение 7'!S15/2</f>
        <v>4800</v>
      </c>
      <c r="T15" s="15">
        <f>'Приложение 7'!T15/2</f>
        <v>5600</v>
      </c>
    </row>
    <row r="16" spans="1:20">
      <c r="A16" s="64" t="s">
        <v>7</v>
      </c>
      <c r="B16" s="15">
        <f>'Приложение 7'!B16/2</f>
        <v>5875</v>
      </c>
      <c r="C16" s="15">
        <f>'Приложение 7'!C16/2</f>
        <v>4925</v>
      </c>
      <c r="D16" s="15">
        <f>'Приложение 7'!D16/2</f>
        <v>3950</v>
      </c>
      <c r="E16" s="15">
        <f>'Приложение 7'!E16/2</f>
        <v>3200</v>
      </c>
      <c r="F16" s="15">
        <f>'Приложение 7'!F16/2</f>
        <v>2400</v>
      </c>
      <c r="G16" s="15">
        <f>'Приложение 7'!G16/2</f>
        <v>1600</v>
      </c>
      <c r="H16" s="15">
        <f>'Приложение 7'!H16/2</f>
        <v>800</v>
      </c>
      <c r="I16" s="15" t="s">
        <v>53</v>
      </c>
      <c r="J16" s="15">
        <f>'Приложение 7'!J16/2</f>
        <v>800</v>
      </c>
      <c r="K16" s="15">
        <f>'Приложение 7'!K16/2</f>
        <v>800</v>
      </c>
      <c r="L16" s="15">
        <f>'Приложение 7'!L16/2</f>
        <v>800</v>
      </c>
      <c r="M16" s="15">
        <f>'Приложение 7'!M16/2</f>
        <v>800</v>
      </c>
      <c r="N16" s="15">
        <f>'Приложение 7'!N16/2</f>
        <v>800</v>
      </c>
      <c r="O16" s="15">
        <f>'Приложение 7'!O16/2</f>
        <v>800</v>
      </c>
      <c r="P16" s="15">
        <f>'Приложение 7'!P16/2</f>
        <v>1600</v>
      </c>
      <c r="Q16" s="15">
        <f>'Приложение 7'!Q16/2</f>
        <v>2400</v>
      </c>
      <c r="R16" s="15">
        <f>'Приложение 7'!R16/2</f>
        <v>4000</v>
      </c>
      <c r="S16" s="15">
        <f>'Приложение 7'!S16/2</f>
        <v>4000</v>
      </c>
      <c r="T16" s="15">
        <f>'Приложение 7'!T16/2</f>
        <v>4800</v>
      </c>
    </row>
    <row r="17" spans="1:20">
      <c r="A17" s="64" t="s">
        <v>8</v>
      </c>
      <c r="B17" s="15">
        <f>'Приложение 7'!B17/2</f>
        <v>5875</v>
      </c>
      <c r="C17" s="15">
        <f>'Приложение 7'!C17/2</f>
        <v>4925</v>
      </c>
      <c r="D17" s="15">
        <f>'Приложение 7'!D17/2</f>
        <v>3950</v>
      </c>
      <c r="E17" s="15">
        <f>'Приложение 7'!E17/2</f>
        <v>3200</v>
      </c>
      <c r="F17" s="15">
        <f>'Приложение 7'!F17/2</f>
        <v>2400</v>
      </c>
      <c r="G17" s="15">
        <f>'Приложение 7'!G17/2</f>
        <v>1600</v>
      </c>
      <c r="H17" s="15">
        <f>'Приложение 7'!H17/2</f>
        <v>800</v>
      </c>
      <c r="I17" s="15">
        <f>'Приложение 7'!I17/2</f>
        <v>800</v>
      </c>
      <c r="J17" s="15" t="s">
        <v>53</v>
      </c>
      <c r="K17" s="15">
        <f>'Приложение 7'!K17/2</f>
        <v>800</v>
      </c>
      <c r="L17" s="15">
        <f>'Приложение 7'!L17/2</f>
        <v>800</v>
      </c>
      <c r="M17" s="15">
        <f>'Приложение 7'!M17/2</f>
        <v>800</v>
      </c>
      <c r="N17" s="15">
        <f>'Приложение 7'!N17/2</f>
        <v>800</v>
      </c>
      <c r="O17" s="15">
        <f>'Приложение 7'!O17/2</f>
        <v>800</v>
      </c>
      <c r="P17" s="15">
        <f>'Приложение 7'!P17/2</f>
        <v>1600</v>
      </c>
      <c r="Q17" s="15">
        <f>'Приложение 7'!Q17/2</f>
        <v>2400</v>
      </c>
      <c r="R17" s="15">
        <f>'Приложение 7'!R17/2</f>
        <v>4000</v>
      </c>
      <c r="S17" s="15">
        <f>'Приложение 7'!S17/2</f>
        <v>4000</v>
      </c>
      <c r="T17" s="15">
        <f>'Приложение 7'!T17/2</f>
        <v>4800</v>
      </c>
    </row>
    <row r="18" spans="1:20">
      <c r="A18" s="64" t="s">
        <v>9</v>
      </c>
      <c r="B18" s="15">
        <f>'Приложение 7'!B18/2</f>
        <v>5875</v>
      </c>
      <c r="C18" s="15">
        <f>'Приложение 7'!C18/2</f>
        <v>4925</v>
      </c>
      <c r="D18" s="15">
        <f>'Приложение 7'!D18/2</f>
        <v>3950</v>
      </c>
      <c r="E18" s="15">
        <f>'Приложение 7'!E18/2</f>
        <v>3200</v>
      </c>
      <c r="F18" s="15">
        <f>'Приложение 7'!F18/2</f>
        <v>2400</v>
      </c>
      <c r="G18" s="15">
        <f>'Приложение 7'!G18/2</f>
        <v>1600</v>
      </c>
      <c r="H18" s="15">
        <f>'Приложение 7'!H18/2</f>
        <v>800</v>
      </c>
      <c r="I18" s="15">
        <f>'Приложение 7'!I18/2</f>
        <v>800</v>
      </c>
      <c r="J18" s="15">
        <f>'Приложение 7'!J18/2</f>
        <v>800</v>
      </c>
      <c r="K18" s="15" t="s">
        <v>53</v>
      </c>
      <c r="L18" s="15">
        <f>'Приложение 7'!L18/2</f>
        <v>650</v>
      </c>
      <c r="M18" s="15">
        <f>'Приложение 7'!M18/2</f>
        <v>650</v>
      </c>
      <c r="N18" s="15">
        <f>'Приложение 7'!N18/2</f>
        <v>650</v>
      </c>
      <c r="O18" s="15">
        <f>'Приложение 7'!O18/2</f>
        <v>650</v>
      </c>
      <c r="P18" s="15">
        <f>'Приложение 7'!P18/2</f>
        <v>1600</v>
      </c>
      <c r="Q18" s="15">
        <f>'Приложение 7'!Q18/2</f>
        <v>2250</v>
      </c>
      <c r="R18" s="15">
        <f>'Приложение 7'!R18/2</f>
        <v>3850</v>
      </c>
      <c r="S18" s="15">
        <f>'Приложение 7'!S18/2</f>
        <v>3850</v>
      </c>
      <c r="T18" s="15">
        <f>'Приложение 7'!T18/2</f>
        <v>4650</v>
      </c>
    </row>
    <row r="19" spans="1:20">
      <c r="A19" s="63" t="s">
        <v>51</v>
      </c>
      <c r="B19" s="15">
        <f>'Приложение 7'!B19/2</f>
        <v>5925</v>
      </c>
      <c r="C19" s="15">
        <f>'Приложение 7'!C19/2</f>
        <v>4975</v>
      </c>
      <c r="D19" s="15">
        <f>'Приложение 7'!D19/2</f>
        <v>4025</v>
      </c>
      <c r="E19" s="15">
        <f>'Приложение 7'!E19/2</f>
        <v>3300</v>
      </c>
      <c r="F19" s="15">
        <f>'Приложение 7'!F19/2</f>
        <v>2500</v>
      </c>
      <c r="G19" s="15">
        <f>'Приложение 7'!G19/2</f>
        <v>2400</v>
      </c>
      <c r="H19" s="15">
        <f>'Приложение 7'!H19/2</f>
        <v>1600</v>
      </c>
      <c r="I19" s="15">
        <f>'Приложение 7'!I19/2</f>
        <v>800</v>
      </c>
      <c r="J19" s="15">
        <f>'Приложение 7'!J19/2</f>
        <v>800</v>
      </c>
      <c r="K19" s="15">
        <f>'Приложение 7'!K19/2</f>
        <v>650</v>
      </c>
      <c r="L19" s="15" t="s">
        <v>53</v>
      </c>
      <c r="M19" s="15">
        <f>'Приложение 7'!M19/2</f>
        <v>650</v>
      </c>
      <c r="N19" s="15">
        <f>'Приложение 7'!N19/2</f>
        <v>650</v>
      </c>
      <c r="O19" s="15">
        <f>'Приложение 7'!O19/2</f>
        <v>650</v>
      </c>
      <c r="P19" s="15">
        <f>'Приложение 7'!P19/2</f>
        <v>1600</v>
      </c>
      <c r="Q19" s="15">
        <f>'Приложение 7'!Q19/2</f>
        <v>2250</v>
      </c>
      <c r="R19" s="15">
        <f>'Приложение 7'!R19/2</f>
        <v>3850</v>
      </c>
      <c r="S19" s="15">
        <f>'Приложение 7'!S19/2</f>
        <v>3850</v>
      </c>
      <c r="T19" s="15">
        <f>'Приложение 7'!T19/2</f>
        <v>4650</v>
      </c>
    </row>
    <row r="20" spans="1:20">
      <c r="A20" s="63" t="s">
        <v>10</v>
      </c>
      <c r="B20" s="15">
        <f>'Приложение 7'!B20/2</f>
        <v>5925</v>
      </c>
      <c r="C20" s="15">
        <f>'Приложение 7'!C20/2</f>
        <v>4975</v>
      </c>
      <c r="D20" s="15">
        <f>'Приложение 7'!D20/2</f>
        <v>4025</v>
      </c>
      <c r="E20" s="15">
        <f>'Приложение 7'!E20/2</f>
        <v>3300</v>
      </c>
      <c r="F20" s="15">
        <f>'Приложение 7'!F20/2</f>
        <v>2500</v>
      </c>
      <c r="G20" s="15">
        <f>'Приложение 7'!G20/2</f>
        <v>2400</v>
      </c>
      <c r="H20" s="15">
        <f>'Приложение 7'!H20/2</f>
        <v>1600</v>
      </c>
      <c r="I20" s="15">
        <f>'Приложение 7'!I20/2</f>
        <v>800</v>
      </c>
      <c r="J20" s="15">
        <f>'Приложение 7'!J20/2</f>
        <v>800</v>
      </c>
      <c r="K20" s="15">
        <f>'Приложение 7'!K20/2</f>
        <v>650</v>
      </c>
      <c r="L20" s="15">
        <f>'Приложение 7'!L20/2</f>
        <v>650</v>
      </c>
      <c r="M20" s="15" t="s">
        <v>53</v>
      </c>
      <c r="N20" s="15">
        <f>'Приложение 7'!N20/2</f>
        <v>650</v>
      </c>
      <c r="O20" s="15">
        <f>'Приложение 7'!O20/2</f>
        <v>650</v>
      </c>
      <c r="P20" s="15">
        <f>'Приложение 7'!P20/2</f>
        <v>1600</v>
      </c>
      <c r="Q20" s="15">
        <f>'Приложение 7'!Q20/2</f>
        <v>2250</v>
      </c>
      <c r="R20" s="15">
        <f>'Приложение 7'!R20/2</f>
        <v>3850</v>
      </c>
      <c r="S20" s="15">
        <f>'Приложение 7'!S20/2</f>
        <v>3850</v>
      </c>
      <c r="T20" s="15">
        <f>'Приложение 7'!T20/2</f>
        <v>4650</v>
      </c>
    </row>
    <row r="21" spans="1:20">
      <c r="A21" s="63" t="s">
        <v>21</v>
      </c>
      <c r="B21" s="15">
        <f>'Приложение 7'!B21/2</f>
        <v>5925</v>
      </c>
      <c r="C21" s="15">
        <f>'Приложение 7'!C21/2</f>
        <v>4975</v>
      </c>
      <c r="D21" s="15">
        <f>'Приложение 7'!D21/2</f>
        <v>4025</v>
      </c>
      <c r="E21" s="15">
        <f>'Приложение 7'!E21/2</f>
        <v>3300</v>
      </c>
      <c r="F21" s="15">
        <f>'Приложение 7'!F21/2</f>
        <v>2500</v>
      </c>
      <c r="G21" s="15">
        <f>'Приложение 7'!G21/2</f>
        <v>2400</v>
      </c>
      <c r="H21" s="15">
        <f>'Приложение 7'!H21/2</f>
        <v>1600</v>
      </c>
      <c r="I21" s="15">
        <f>'Приложение 7'!I21/2</f>
        <v>800</v>
      </c>
      <c r="J21" s="15">
        <f>'Приложение 7'!J21/2</f>
        <v>800</v>
      </c>
      <c r="K21" s="15">
        <f>'Приложение 7'!K21/2</f>
        <v>650</v>
      </c>
      <c r="L21" s="15">
        <f>'Приложение 7'!L21/2</f>
        <v>650</v>
      </c>
      <c r="M21" s="15">
        <f>'Приложение 7'!M21/2</f>
        <v>650</v>
      </c>
      <c r="N21" s="15" t="s">
        <v>53</v>
      </c>
      <c r="O21" s="15">
        <f>'Приложение 7'!O21/2</f>
        <v>650</v>
      </c>
      <c r="P21" s="15">
        <f>'Приложение 7'!P21/2</f>
        <v>800</v>
      </c>
      <c r="Q21" s="15">
        <f>'Приложение 7'!Q21/2</f>
        <v>1600</v>
      </c>
      <c r="R21" s="15">
        <f>'Приложение 7'!R21/2</f>
        <v>3200</v>
      </c>
      <c r="S21" s="15">
        <f>'Приложение 7'!S21/2</f>
        <v>3200</v>
      </c>
      <c r="T21" s="15">
        <f>'Приложение 7'!T21/2</f>
        <v>4000</v>
      </c>
    </row>
    <row r="22" spans="1:20">
      <c r="A22" s="63" t="s">
        <v>22</v>
      </c>
      <c r="B22" s="15">
        <f>'Приложение 7'!B22/2</f>
        <v>5925</v>
      </c>
      <c r="C22" s="15">
        <f>'Приложение 7'!C22/2</f>
        <v>4975</v>
      </c>
      <c r="D22" s="15">
        <f>'Приложение 7'!D22/2</f>
        <v>4025</v>
      </c>
      <c r="E22" s="15">
        <f>'Приложение 7'!E22/2</f>
        <v>3300</v>
      </c>
      <c r="F22" s="15">
        <f>'Приложение 7'!F22/2</f>
        <v>2500</v>
      </c>
      <c r="G22" s="15">
        <f>'Приложение 7'!G22/2</f>
        <v>2400</v>
      </c>
      <c r="H22" s="15">
        <f>'Приложение 7'!H22/2</f>
        <v>1600</v>
      </c>
      <c r="I22" s="15">
        <f>'Приложение 7'!I22/2</f>
        <v>800</v>
      </c>
      <c r="J22" s="15">
        <f>'Приложение 7'!J22/2</f>
        <v>800</v>
      </c>
      <c r="K22" s="15">
        <f>'Приложение 7'!K22/2</f>
        <v>650</v>
      </c>
      <c r="L22" s="15">
        <f>'Приложение 7'!L22/2</f>
        <v>650</v>
      </c>
      <c r="M22" s="15">
        <f>'Приложение 7'!M22/2</f>
        <v>650</v>
      </c>
      <c r="N22" s="15">
        <f>'Приложение 7'!N22/2</f>
        <v>650</v>
      </c>
      <c r="O22" s="15" t="s">
        <v>53</v>
      </c>
      <c r="P22" s="15">
        <f>'Приложение 7'!P22/2</f>
        <v>800</v>
      </c>
      <c r="Q22" s="15">
        <f>'Приложение 7'!Q22/2</f>
        <v>1600</v>
      </c>
      <c r="R22" s="15">
        <f>'Приложение 7'!R22/2</f>
        <v>3200</v>
      </c>
      <c r="S22" s="15">
        <f>'Приложение 7'!S22/2</f>
        <v>3200</v>
      </c>
      <c r="T22" s="15">
        <f>'Приложение 7'!T22/2</f>
        <v>4000</v>
      </c>
    </row>
    <row r="23" spans="1:20">
      <c r="A23" s="63" t="s">
        <v>23</v>
      </c>
      <c r="B23" s="15">
        <f>'Приложение 7'!B23/2</f>
        <v>6725</v>
      </c>
      <c r="C23" s="15">
        <f>'Приложение 7'!C23/2</f>
        <v>5775</v>
      </c>
      <c r="D23" s="15">
        <f>'Приложение 7'!D23/2</f>
        <v>4825</v>
      </c>
      <c r="E23" s="15">
        <f>'Приложение 7'!E23/2</f>
        <v>4100</v>
      </c>
      <c r="F23" s="15">
        <f>'Приложение 7'!F23/2</f>
        <v>3300</v>
      </c>
      <c r="G23" s="15">
        <f>'Приложение 7'!G23/2</f>
        <v>3200</v>
      </c>
      <c r="H23" s="15">
        <f>'Приложение 7'!H23/2</f>
        <v>2400</v>
      </c>
      <c r="I23" s="15">
        <f>'Приложение 7'!I23/2</f>
        <v>1600</v>
      </c>
      <c r="J23" s="15">
        <f>'Приложение 7'!J23/2</f>
        <v>1600</v>
      </c>
      <c r="K23" s="15">
        <f>'Приложение 7'!K23/2</f>
        <v>1600</v>
      </c>
      <c r="L23" s="15">
        <f>'Приложение 7'!L23/2</f>
        <v>1600</v>
      </c>
      <c r="M23" s="15">
        <f>'Приложение 7'!M23/2</f>
        <v>1600</v>
      </c>
      <c r="N23" s="15">
        <f>'Приложение 7'!N23/2</f>
        <v>800</v>
      </c>
      <c r="O23" s="15">
        <f>'Приложение 7'!O23/2</f>
        <v>800</v>
      </c>
      <c r="P23" s="15" t="s">
        <v>53</v>
      </c>
      <c r="Q23" s="15">
        <f>'Приложение 7'!Q23/2</f>
        <v>800</v>
      </c>
      <c r="R23" s="15">
        <f>'Приложение 7'!R23/2</f>
        <v>2400</v>
      </c>
      <c r="S23" s="15">
        <f>'Приложение 7'!S23/2</f>
        <v>2400</v>
      </c>
      <c r="T23" s="15">
        <f>'Приложение 7'!T23/2</f>
        <v>3200</v>
      </c>
    </row>
    <row r="24" spans="1:20">
      <c r="A24" s="63" t="s">
        <v>24</v>
      </c>
      <c r="B24" s="15">
        <f>'Приложение 7'!B24/2</f>
        <v>7525</v>
      </c>
      <c r="C24" s="15">
        <f>'Приложение 7'!C24/2</f>
        <v>6575</v>
      </c>
      <c r="D24" s="15">
        <f>'Приложение 7'!D24/2</f>
        <v>5625</v>
      </c>
      <c r="E24" s="15">
        <f>'Приложение 7'!E24/2</f>
        <v>4900</v>
      </c>
      <c r="F24" s="15">
        <f>'Приложение 7'!F24/2</f>
        <v>4100</v>
      </c>
      <c r="G24" s="15">
        <f>'Приложение 7'!G24/2</f>
        <v>4000</v>
      </c>
      <c r="H24" s="15">
        <f>'Приложение 7'!H24/2</f>
        <v>3200</v>
      </c>
      <c r="I24" s="15">
        <f>'Приложение 7'!I24/2</f>
        <v>2400</v>
      </c>
      <c r="J24" s="15">
        <f>'Приложение 7'!J24/2</f>
        <v>2400</v>
      </c>
      <c r="K24" s="15">
        <f>'Приложение 7'!K24/2</f>
        <v>2250</v>
      </c>
      <c r="L24" s="15">
        <f>'Приложение 7'!L24/2</f>
        <v>2250</v>
      </c>
      <c r="M24" s="15">
        <f>'Приложение 7'!M24/2</f>
        <v>2250</v>
      </c>
      <c r="N24" s="15">
        <f>'Приложение 7'!N24/2</f>
        <v>1600</v>
      </c>
      <c r="O24" s="15">
        <f>'Приложение 7'!O24/2</f>
        <v>1600</v>
      </c>
      <c r="P24" s="15">
        <f>'Приложение 7'!P24/2</f>
        <v>800</v>
      </c>
      <c r="Q24" s="15" t="s">
        <v>53</v>
      </c>
      <c r="R24" s="15">
        <f>'Приложение 7'!R24/2</f>
        <v>1600</v>
      </c>
      <c r="S24" s="15">
        <f>'Приложение 7'!S24/2</f>
        <v>1600</v>
      </c>
      <c r="T24" s="15">
        <f>'Приложение 7'!T24/2</f>
        <v>2400</v>
      </c>
    </row>
    <row r="25" spans="1:20">
      <c r="A25" s="65" t="s">
        <v>98</v>
      </c>
      <c r="B25" s="15">
        <f>'Приложение 7'!B25/2</f>
        <v>9125</v>
      </c>
      <c r="C25" s="15">
        <f>'Приложение 7'!C25/2</f>
        <v>8175</v>
      </c>
      <c r="D25" s="15">
        <f>'Приложение 7'!D25/2</f>
        <v>7225</v>
      </c>
      <c r="E25" s="15">
        <f>'Приложение 7'!E25/2</f>
        <v>6500</v>
      </c>
      <c r="F25" s="15">
        <f>'Приложение 7'!F25/2</f>
        <v>5700</v>
      </c>
      <c r="G25" s="15">
        <f>'Приложение 7'!G25/2</f>
        <v>5600</v>
      </c>
      <c r="H25" s="15">
        <f>'Приложение 7'!H25/2</f>
        <v>4800</v>
      </c>
      <c r="I25" s="15">
        <f>'Приложение 7'!I25/2</f>
        <v>4000</v>
      </c>
      <c r="J25" s="15">
        <f>'Приложение 7'!J25/2</f>
        <v>4000</v>
      </c>
      <c r="K25" s="15">
        <f>'Приложение 7'!K25/2</f>
        <v>3850</v>
      </c>
      <c r="L25" s="15">
        <f>'Приложение 7'!L25/2</f>
        <v>3850</v>
      </c>
      <c r="M25" s="15">
        <f>'Приложение 7'!M25/2</f>
        <v>3850</v>
      </c>
      <c r="N25" s="15">
        <f>'Приложение 7'!N25/2</f>
        <v>3200</v>
      </c>
      <c r="O25" s="15">
        <f>'Приложение 7'!O25/2</f>
        <v>3200</v>
      </c>
      <c r="P25" s="15">
        <f>'Приложение 7'!P25/2</f>
        <v>2400</v>
      </c>
      <c r="Q25" s="15">
        <f>'Приложение 7'!Q25/2</f>
        <v>1600</v>
      </c>
      <c r="R25" s="15" t="s">
        <v>53</v>
      </c>
      <c r="S25" s="15">
        <f>'Приложение 7'!S25/2</f>
        <v>800</v>
      </c>
      <c r="T25" s="15">
        <f>'Приложение 7'!T25/2</f>
        <v>800</v>
      </c>
    </row>
    <row r="26" spans="1:20">
      <c r="A26" s="65" t="s">
        <v>26</v>
      </c>
      <c r="B26" s="15">
        <f>'Приложение 7'!B26/2</f>
        <v>9125</v>
      </c>
      <c r="C26" s="15">
        <f>'Приложение 7'!C26/2</f>
        <v>8175</v>
      </c>
      <c r="D26" s="15">
        <f>'Приложение 7'!D26/2</f>
        <v>7225</v>
      </c>
      <c r="E26" s="15">
        <f>'Приложение 7'!E26/2</f>
        <v>6500</v>
      </c>
      <c r="F26" s="15">
        <f>'Приложение 7'!F26/2</f>
        <v>5700</v>
      </c>
      <c r="G26" s="15">
        <f>'Приложение 7'!G26/2</f>
        <v>5600</v>
      </c>
      <c r="H26" s="15">
        <f>'Приложение 7'!H26/2</f>
        <v>4800</v>
      </c>
      <c r="I26" s="15">
        <f>'Приложение 7'!I26/2</f>
        <v>4000</v>
      </c>
      <c r="J26" s="15">
        <f>'Приложение 7'!J26/2</f>
        <v>4000</v>
      </c>
      <c r="K26" s="15">
        <f>'Приложение 7'!K26/2</f>
        <v>3850</v>
      </c>
      <c r="L26" s="15">
        <f>'Приложение 7'!L26/2</f>
        <v>3850</v>
      </c>
      <c r="M26" s="15">
        <f>'Приложение 7'!M26/2</f>
        <v>3850</v>
      </c>
      <c r="N26" s="15">
        <f>'Приложение 7'!N26/2</f>
        <v>3200</v>
      </c>
      <c r="O26" s="15">
        <f>'Приложение 7'!O26/2</f>
        <v>3200</v>
      </c>
      <c r="P26" s="15">
        <f>'Приложение 7'!P26/2</f>
        <v>2400</v>
      </c>
      <c r="Q26" s="15">
        <f>'Приложение 7'!Q26/2</f>
        <v>1600</v>
      </c>
      <c r="R26" s="15">
        <f>'Приложение 7'!R26/2</f>
        <v>800</v>
      </c>
      <c r="S26" s="15" t="s">
        <v>53</v>
      </c>
      <c r="T26" s="15">
        <f>'Приложение 7'!T26/2</f>
        <v>800</v>
      </c>
    </row>
    <row r="27" spans="1:20">
      <c r="A27" s="65" t="s">
        <v>27</v>
      </c>
      <c r="B27" s="15">
        <f>'Приложение 7'!B27/2</f>
        <v>9925</v>
      </c>
      <c r="C27" s="15">
        <f>'Приложение 7'!C27/2</f>
        <v>8975</v>
      </c>
      <c r="D27" s="15">
        <f>'Приложение 7'!D27/2</f>
        <v>8025</v>
      </c>
      <c r="E27" s="15">
        <f>'Приложение 7'!E27/2</f>
        <v>7300</v>
      </c>
      <c r="F27" s="15">
        <f>'Приложение 7'!F27/2</f>
        <v>6500</v>
      </c>
      <c r="G27" s="15">
        <f>'Приложение 7'!G27/2</f>
        <v>6400</v>
      </c>
      <c r="H27" s="15">
        <f>'Приложение 7'!H27/2</f>
        <v>5600</v>
      </c>
      <c r="I27" s="15">
        <f>'Приложение 7'!I27/2</f>
        <v>4800</v>
      </c>
      <c r="J27" s="15">
        <f>'Приложение 7'!J27/2</f>
        <v>4800</v>
      </c>
      <c r="K27" s="15">
        <f>'Приложение 7'!K27/2</f>
        <v>4650</v>
      </c>
      <c r="L27" s="15">
        <f>'Приложение 7'!L27/2</f>
        <v>4650</v>
      </c>
      <c r="M27" s="15">
        <f>'Приложение 7'!M27/2</f>
        <v>4650</v>
      </c>
      <c r="N27" s="15">
        <f>'Приложение 7'!N27/2</f>
        <v>4000</v>
      </c>
      <c r="O27" s="15">
        <f>'Приложение 7'!O27/2</f>
        <v>4000</v>
      </c>
      <c r="P27" s="15">
        <f>'Приложение 7'!P27/2</f>
        <v>3200</v>
      </c>
      <c r="Q27" s="15">
        <f>'Приложение 7'!Q27/2</f>
        <v>2400</v>
      </c>
      <c r="R27" s="15">
        <f>'Приложение 7'!R27/2</f>
        <v>800</v>
      </c>
      <c r="S27" s="15">
        <f>'Приложение 7'!S27/2</f>
        <v>800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5"/>
      <c r="N29" s="5"/>
      <c r="O29" s="5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98.25" customHeight="1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7'!C32/2</f>
        <v>650</v>
      </c>
      <c r="D32" s="15">
        <f>'Приложение 7'!D32/2</f>
        <v>650</v>
      </c>
      <c r="E32" s="15">
        <f>'Приложение 7'!E32/2</f>
        <v>800</v>
      </c>
      <c r="F32" s="15">
        <f>'Приложение 7'!F32/2</f>
        <v>800</v>
      </c>
      <c r="G32" s="15">
        <f>'Приложение 7'!G32/2</f>
        <v>1600</v>
      </c>
      <c r="H32" s="15">
        <f>'Приложение 7'!H32/2</f>
        <v>2400</v>
      </c>
      <c r="I32" s="15">
        <f>'Приложение 7'!I32/2</f>
        <v>2400</v>
      </c>
      <c r="J32" s="15">
        <f>'Приложение 7'!J32/2</f>
        <v>2400</v>
      </c>
      <c r="K32" s="15">
        <f>'Приложение 7'!K32/2</f>
        <v>3200</v>
      </c>
      <c r="L32" s="15">
        <f>'Приложение 7'!L32/2</f>
        <v>4000</v>
      </c>
      <c r="M32" s="15">
        <f>'Приложение 7'!M32/2</f>
        <v>4800</v>
      </c>
      <c r="N32" s="15">
        <f>'Приложение 7'!N32/2</f>
        <v>5600</v>
      </c>
      <c r="O32" s="15">
        <f>'Приложение 7'!O32/2</f>
        <v>6400</v>
      </c>
      <c r="P32" s="15">
        <f>'Приложение 7'!P32/2</f>
        <v>7200</v>
      </c>
      <c r="Q32" s="21"/>
      <c r="R32" s="21"/>
      <c r="S32" s="21"/>
      <c r="T32" s="34"/>
    </row>
    <row r="33" spans="1:20">
      <c r="A33" s="64" t="s">
        <v>10</v>
      </c>
      <c r="B33" s="15">
        <f>'Приложение 7'!B33/2</f>
        <v>650</v>
      </c>
      <c r="C33" s="15" t="s">
        <v>53</v>
      </c>
      <c r="D33" s="15">
        <f>'Приложение 7'!D33/2</f>
        <v>650</v>
      </c>
      <c r="E33" s="15">
        <f>'Приложение 7'!E33/2</f>
        <v>800</v>
      </c>
      <c r="F33" s="15">
        <f>'Приложение 7'!F33/2</f>
        <v>800</v>
      </c>
      <c r="G33" s="15">
        <f>'Приложение 7'!G33/2</f>
        <v>1600</v>
      </c>
      <c r="H33" s="15">
        <f>'Приложение 7'!H33/2</f>
        <v>2400</v>
      </c>
      <c r="I33" s="15">
        <f>'Приложение 7'!I33/2</f>
        <v>2400</v>
      </c>
      <c r="J33" s="15">
        <f>'Приложение 7'!J33/2</f>
        <v>2400</v>
      </c>
      <c r="K33" s="15">
        <f>'Приложение 7'!K33/2</f>
        <v>3200</v>
      </c>
      <c r="L33" s="15">
        <f>'Приложение 7'!L33/2</f>
        <v>4000</v>
      </c>
      <c r="M33" s="15">
        <f>'Приложение 7'!M33/2</f>
        <v>4800</v>
      </c>
      <c r="N33" s="15">
        <f>'Приложение 7'!N33/2</f>
        <v>5600</v>
      </c>
      <c r="O33" s="15">
        <f>'Приложение 7'!O33/2</f>
        <v>6400</v>
      </c>
      <c r="P33" s="15">
        <f>'Приложение 7'!P33/2</f>
        <v>7200</v>
      </c>
      <c r="Q33" s="21"/>
      <c r="R33" s="21"/>
      <c r="S33" s="21"/>
      <c r="T33" s="34"/>
    </row>
    <row r="34" spans="1:20">
      <c r="A34" s="64" t="s">
        <v>9</v>
      </c>
      <c r="B34" s="15">
        <f>'Приложение 7'!B34/2</f>
        <v>650</v>
      </c>
      <c r="C34" s="15">
        <f>'Приложение 7'!C34/2</f>
        <v>650</v>
      </c>
      <c r="D34" s="15" t="s">
        <v>53</v>
      </c>
      <c r="E34" s="15">
        <f>'Приложение 7'!E34/2</f>
        <v>800</v>
      </c>
      <c r="F34" s="15">
        <f>'Приложение 7'!F34/2</f>
        <v>800</v>
      </c>
      <c r="G34" s="15">
        <f>'Приложение 7'!G34/2</f>
        <v>800</v>
      </c>
      <c r="H34" s="15">
        <f>'Приложение 7'!H34/2</f>
        <v>1600</v>
      </c>
      <c r="I34" s="15">
        <f>'Приложение 7'!I34/2</f>
        <v>1600</v>
      </c>
      <c r="J34" s="15">
        <f>'Приложение 7'!J34/2</f>
        <v>1600</v>
      </c>
      <c r="K34" s="15">
        <f>'Приложение 7'!K34/2</f>
        <v>2400</v>
      </c>
      <c r="L34" s="15">
        <f>'Приложение 7'!L34/2</f>
        <v>3200</v>
      </c>
      <c r="M34" s="15">
        <f>'Приложение 7'!M34/2</f>
        <v>4000</v>
      </c>
      <c r="N34" s="15">
        <f>'Приложение 7'!N34/2</f>
        <v>4800</v>
      </c>
      <c r="O34" s="15">
        <f>'Приложение 7'!O34/2</f>
        <v>5600</v>
      </c>
      <c r="P34" s="15">
        <f>'Приложение 7'!P34/2</f>
        <v>6400</v>
      </c>
      <c r="Q34" s="21"/>
      <c r="R34" s="21"/>
      <c r="S34" s="21"/>
      <c r="T34" s="34"/>
    </row>
    <row r="35" spans="1:20">
      <c r="A35" s="64" t="s">
        <v>8</v>
      </c>
      <c r="B35" s="15">
        <f>'Приложение 7'!B35/2</f>
        <v>800</v>
      </c>
      <c r="C35" s="15">
        <f>'Приложение 7'!C35/2</f>
        <v>800</v>
      </c>
      <c r="D35" s="15">
        <f>'Приложение 7'!D35/2</f>
        <v>800</v>
      </c>
      <c r="E35" s="15" t="s">
        <v>53</v>
      </c>
      <c r="F35" s="15">
        <f>'Приложение 7'!F35/2</f>
        <v>800</v>
      </c>
      <c r="G35" s="15">
        <f>'Приложение 7'!G35/2</f>
        <v>800</v>
      </c>
      <c r="H35" s="15">
        <f>'Приложение 7'!H35/2</f>
        <v>1600</v>
      </c>
      <c r="I35" s="15">
        <f>'Приложение 7'!I35/2</f>
        <v>1600</v>
      </c>
      <c r="J35" s="15">
        <f>'Приложение 7'!J35/2</f>
        <v>1600</v>
      </c>
      <c r="K35" s="15">
        <f>'Приложение 7'!K35/2</f>
        <v>2400</v>
      </c>
      <c r="L35" s="15">
        <f>'Приложение 7'!L35/2</f>
        <v>3200</v>
      </c>
      <c r="M35" s="15">
        <f>'Приложение 7'!M35/2</f>
        <v>4000</v>
      </c>
      <c r="N35" s="15">
        <f>'Приложение 7'!N35/2</f>
        <v>4800</v>
      </c>
      <c r="O35" s="15">
        <f>'Приложение 7'!O35/2</f>
        <v>5600</v>
      </c>
      <c r="P35" s="15">
        <f>'Приложение 7'!P35/2</f>
        <v>6400</v>
      </c>
      <c r="Q35" s="21"/>
      <c r="R35" s="21"/>
      <c r="S35" s="21"/>
      <c r="T35" s="34"/>
    </row>
    <row r="36" spans="1:20">
      <c r="A36" s="64" t="s">
        <v>7</v>
      </c>
      <c r="B36" s="15">
        <f>'Приложение 7'!B36/2</f>
        <v>800</v>
      </c>
      <c r="C36" s="15">
        <f>'Приложение 7'!C36/2</f>
        <v>800</v>
      </c>
      <c r="D36" s="15">
        <f>'Приложение 7'!D36/2</f>
        <v>800</v>
      </c>
      <c r="E36" s="15">
        <f>'Приложение 7'!E36/2</f>
        <v>800</v>
      </c>
      <c r="F36" s="15" t="s">
        <v>53</v>
      </c>
      <c r="G36" s="15">
        <f>'Приложение 7'!G36/2</f>
        <v>800</v>
      </c>
      <c r="H36" s="15">
        <f>'Приложение 7'!H36/2</f>
        <v>1600</v>
      </c>
      <c r="I36" s="15">
        <f>'Приложение 7'!I36/2</f>
        <v>1600</v>
      </c>
      <c r="J36" s="15">
        <f>'Приложение 7'!J36/2</f>
        <v>1600</v>
      </c>
      <c r="K36" s="15">
        <f>'Приложение 7'!K36/2</f>
        <v>2400</v>
      </c>
      <c r="L36" s="15">
        <f>'Приложение 7'!L36/2</f>
        <v>3200</v>
      </c>
      <c r="M36" s="15">
        <f>'Приложение 7'!M36/2</f>
        <v>4000</v>
      </c>
      <c r="N36" s="15">
        <f>'Приложение 7'!N36/2</f>
        <v>4800</v>
      </c>
      <c r="O36" s="15">
        <f>'Приложение 7'!O36/2</f>
        <v>5600</v>
      </c>
      <c r="P36" s="15">
        <f>'Приложение 7'!P36/2</f>
        <v>6400</v>
      </c>
      <c r="Q36" s="21"/>
      <c r="R36" s="21"/>
      <c r="S36" s="21"/>
      <c r="T36" s="34"/>
    </row>
    <row r="37" spans="1:20">
      <c r="A37" s="64" t="s">
        <v>6</v>
      </c>
      <c r="B37" s="15">
        <f>'Приложение 7'!B37/2</f>
        <v>1600</v>
      </c>
      <c r="C37" s="15">
        <f>'Приложение 7'!C37/2</f>
        <v>1600</v>
      </c>
      <c r="D37" s="15">
        <f>'Приложение 7'!D37/2</f>
        <v>800</v>
      </c>
      <c r="E37" s="15">
        <f>'Приложение 7'!E37/2</f>
        <v>800</v>
      </c>
      <c r="F37" s="15">
        <f>'Приложение 7'!F37/2</f>
        <v>800</v>
      </c>
      <c r="G37" s="15" t="s">
        <v>53</v>
      </c>
      <c r="H37" s="15">
        <f>'Приложение 7'!H37/2</f>
        <v>800</v>
      </c>
      <c r="I37" s="15">
        <f>'Приложение 7'!I37/2</f>
        <v>800</v>
      </c>
      <c r="J37" s="15">
        <f>'Приложение 7'!J37/2</f>
        <v>800</v>
      </c>
      <c r="K37" s="15">
        <f>'Приложение 7'!K37/2</f>
        <v>1600</v>
      </c>
      <c r="L37" s="15">
        <f>'Приложение 7'!L37/2</f>
        <v>2400</v>
      </c>
      <c r="M37" s="15">
        <f>'Приложение 7'!M37/2</f>
        <v>3200</v>
      </c>
      <c r="N37" s="15">
        <f>'Приложение 7'!N37/2</f>
        <v>4000</v>
      </c>
      <c r="O37" s="15">
        <f>'Приложение 7'!O37/2</f>
        <v>4800</v>
      </c>
      <c r="P37" s="15">
        <f>'Приложение 7'!P37/2</f>
        <v>5600</v>
      </c>
      <c r="Q37" s="21"/>
      <c r="R37" s="21"/>
      <c r="S37" s="21"/>
      <c r="T37" s="34"/>
    </row>
    <row r="38" spans="1:20">
      <c r="A38" s="64" t="s">
        <v>12</v>
      </c>
      <c r="B38" s="15">
        <f>'Приложение 7'!B38/2</f>
        <v>2400</v>
      </c>
      <c r="C38" s="15">
        <f>'Приложение 7'!C38/2</f>
        <v>2400</v>
      </c>
      <c r="D38" s="15">
        <f>'Приложение 7'!D38/2</f>
        <v>1600</v>
      </c>
      <c r="E38" s="15">
        <f>'Приложение 7'!E38/2</f>
        <v>1600</v>
      </c>
      <c r="F38" s="15">
        <f>'Приложение 7'!F38/2</f>
        <v>1600</v>
      </c>
      <c r="G38" s="15">
        <f>'Приложение 7'!G38/2</f>
        <v>800</v>
      </c>
      <c r="H38" s="15" t="s">
        <v>53</v>
      </c>
      <c r="I38" s="15">
        <f>'Приложение 7'!I38/2</f>
        <v>800</v>
      </c>
      <c r="J38" s="15">
        <f>'Приложение 7'!J38/2</f>
        <v>800</v>
      </c>
      <c r="K38" s="15">
        <f>'Приложение 7'!K38/2</f>
        <v>800</v>
      </c>
      <c r="L38" s="15">
        <f>'Приложение 7'!L38/2</f>
        <v>1600</v>
      </c>
      <c r="M38" s="15">
        <f>'Приложение 7'!M38/2</f>
        <v>2400</v>
      </c>
      <c r="N38" s="15">
        <f>'Приложение 7'!N38/2</f>
        <v>3200</v>
      </c>
      <c r="O38" s="15">
        <f>'Приложение 7'!O38/2</f>
        <v>4000</v>
      </c>
      <c r="P38" s="15">
        <f>'Приложение 7'!P38/2</f>
        <v>4800</v>
      </c>
      <c r="Q38" s="21"/>
      <c r="R38" s="21"/>
      <c r="S38" s="21"/>
      <c r="T38" s="34"/>
    </row>
    <row r="39" spans="1:20">
      <c r="A39" s="64" t="s">
        <v>13</v>
      </c>
      <c r="B39" s="15">
        <f>'Приложение 7'!B39/2</f>
        <v>2400</v>
      </c>
      <c r="C39" s="15">
        <f>'Приложение 7'!C39/2</f>
        <v>2400</v>
      </c>
      <c r="D39" s="15">
        <f>'Приложение 7'!D39/2</f>
        <v>1600</v>
      </c>
      <c r="E39" s="15">
        <f>'Приложение 7'!E39/2</f>
        <v>1600</v>
      </c>
      <c r="F39" s="15">
        <f>'Приложение 7'!F39/2</f>
        <v>1600</v>
      </c>
      <c r="G39" s="15">
        <f>'Приложение 7'!G39/2</f>
        <v>800</v>
      </c>
      <c r="H39" s="15">
        <f>'Приложение 7'!H39/2</f>
        <v>800</v>
      </c>
      <c r="I39" s="15" t="s">
        <v>53</v>
      </c>
      <c r="J39" s="15">
        <f>'Приложение 7'!J39/2</f>
        <v>800</v>
      </c>
      <c r="K39" s="15">
        <f>'Приложение 7'!K39/2</f>
        <v>800</v>
      </c>
      <c r="L39" s="15">
        <f>'Приложение 7'!L39/2</f>
        <v>1600</v>
      </c>
      <c r="M39" s="15">
        <f>'Приложение 7'!M39/2</f>
        <v>2400</v>
      </c>
      <c r="N39" s="15">
        <f>'Приложение 7'!N39/2</f>
        <v>3200</v>
      </c>
      <c r="O39" s="15">
        <f>'Приложение 7'!O39/2</f>
        <v>4000</v>
      </c>
      <c r="P39" s="15">
        <f>'Приложение 7'!P39/2</f>
        <v>4800</v>
      </c>
      <c r="Q39" s="21"/>
      <c r="R39" s="21"/>
      <c r="S39" s="21"/>
      <c r="T39" s="34"/>
    </row>
    <row r="40" spans="1:20">
      <c r="A40" s="64" t="s">
        <v>14</v>
      </c>
      <c r="B40" s="15">
        <f>'Приложение 7'!B40/2</f>
        <v>2400</v>
      </c>
      <c r="C40" s="15">
        <f>'Приложение 7'!C40/2</f>
        <v>2400</v>
      </c>
      <c r="D40" s="15">
        <f>'Приложение 7'!D40/2</f>
        <v>1600</v>
      </c>
      <c r="E40" s="15">
        <f>'Приложение 7'!E40/2</f>
        <v>1600</v>
      </c>
      <c r="F40" s="15">
        <f>'Приложение 7'!F40/2</f>
        <v>1600</v>
      </c>
      <c r="G40" s="15">
        <f>'Приложение 7'!G40/2</f>
        <v>800</v>
      </c>
      <c r="H40" s="15">
        <f>'Приложение 7'!H40/2</f>
        <v>800</v>
      </c>
      <c r="I40" s="15">
        <f>'Приложение 7'!I40/2</f>
        <v>800</v>
      </c>
      <c r="J40" s="15" t="s">
        <v>53</v>
      </c>
      <c r="K40" s="15">
        <f>'Приложение 7'!K40/2</f>
        <v>800</v>
      </c>
      <c r="L40" s="15">
        <f>'Приложение 7'!L40/2</f>
        <v>1600</v>
      </c>
      <c r="M40" s="15">
        <f>'Приложение 7'!M40/2</f>
        <v>2400</v>
      </c>
      <c r="N40" s="15">
        <f>'Приложение 7'!N40/2</f>
        <v>3200</v>
      </c>
      <c r="O40" s="15">
        <f>'Приложение 7'!O40/2</f>
        <v>4000</v>
      </c>
      <c r="P40" s="15">
        <f>'Приложение 7'!P40/2</f>
        <v>4800</v>
      </c>
      <c r="Q40" s="21"/>
      <c r="R40" s="21"/>
      <c r="S40" s="21"/>
      <c r="T40" s="34"/>
    </row>
    <row r="41" spans="1:20">
      <c r="A41" s="64" t="s">
        <v>15</v>
      </c>
      <c r="B41" s="15">
        <f>'Приложение 7'!B41/2</f>
        <v>3200</v>
      </c>
      <c r="C41" s="15">
        <f>'Приложение 7'!C41/2</f>
        <v>3200</v>
      </c>
      <c r="D41" s="15">
        <f>'Приложение 7'!D41/2</f>
        <v>2400</v>
      </c>
      <c r="E41" s="15">
        <f>'Приложение 7'!E41/2</f>
        <v>2400</v>
      </c>
      <c r="F41" s="15">
        <f>'Приложение 7'!F41/2</f>
        <v>2400</v>
      </c>
      <c r="G41" s="15">
        <f>'Приложение 7'!G41/2</f>
        <v>1600</v>
      </c>
      <c r="H41" s="15">
        <f>'Приложение 7'!H41/2</f>
        <v>800</v>
      </c>
      <c r="I41" s="15">
        <f>'Приложение 7'!I41/2</f>
        <v>800</v>
      </c>
      <c r="J41" s="15">
        <f>'Приложение 7'!J41/2</f>
        <v>800</v>
      </c>
      <c r="K41" s="15" t="s">
        <v>53</v>
      </c>
      <c r="L41" s="15">
        <f>'Приложение 7'!L41/2</f>
        <v>800</v>
      </c>
      <c r="M41" s="15">
        <f>'Приложение 7'!M41/2</f>
        <v>1600</v>
      </c>
      <c r="N41" s="15">
        <f>'Приложение 7'!N41/2</f>
        <v>2400</v>
      </c>
      <c r="O41" s="15">
        <f>'Приложение 7'!O41/2</f>
        <v>3200</v>
      </c>
      <c r="P41" s="15">
        <f>'Приложение 7'!P41/2</f>
        <v>4000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7'!B42/2</f>
        <v>4000</v>
      </c>
      <c r="C42" s="15">
        <f>'Приложение 7'!C42/2</f>
        <v>4000</v>
      </c>
      <c r="D42" s="15">
        <f>'Приложение 7'!D42/2</f>
        <v>3200</v>
      </c>
      <c r="E42" s="15">
        <f>'Приложение 7'!E42/2</f>
        <v>3200</v>
      </c>
      <c r="F42" s="15">
        <f>'Приложение 7'!F42/2</f>
        <v>3200</v>
      </c>
      <c r="G42" s="15">
        <f>'Приложение 7'!G42/2</f>
        <v>2400</v>
      </c>
      <c r="H42" s="15">
        <f>'Приложение 7'!H42/2</f>
        <v>1600</v>
      </c>
      <c r="I42" s="15">
        <f>'Приложение 7'!I42/2</f>
        <v>1600</v>
      </c>
      <c r="J42" s="15">
        <f>'Приложение 7'!J42/2</f>
        <v>1600</v>
      </c>
      <c r="K42" s="15">
        <f>'Приложение 7'!K42/2</f>
        <v>800</v>
      </c>
      <c r="L42" s="15" t="s">
        <v>53</v>
      </c>
      <c r="M42" s="15">
        <f>'Приложение 7'!M42/2</f>
        <v>800</v>
      </c>
      <c r="N42" s="15">
        <f>'Приложение 7'!N42/2</f>
        <v>1600</v>
      </c>
      <c r="O42" s="15">
        <f>'Приложение 7'!O42/2</f>
        <v>2400</v>
      </c>
      <c r="P42" s="15">
        <f>'Приложение 7'!P42/2</f>
        <v>3200</v>
      </c>
      <c r="Q42" s="21"/>
      <c r="R42" s="21"/>
      <c r="S42" s="21"/>
      <c r="T42" s="34"/>
    </row>
    <row r="43" spans="1:20">
      <c r="A43" s="64" t="s">
        <v>17</v>
      </c>
      <c r="B43" s="15">
        <f>'Приложение 7'!B43/2</f>
        <v>4800</v>
      </c>
      <c r="C43" s="15">
        <f>'Приложение 7'!C43/2</f>
        <v>4800</v>
      </c>
      <c r="D43" s="15">
        <f>'Приложение 7'!D43/2</f>
        <v>4000</v>
      </c>
      <c r="E43" s="15">
        <f>'Приложение 7'!E43/2</f>
        <v>4000</v>
      </c>
      <c r="F43" s="15">
        <f>'Приложение 7'!F43/2</f>
        <v>4000</v>
      </c>
      <c r="G43" s="15">
        <f>'Приложение 7'!G43/2</f>
        <v>3200</v>
      </c>
      <c r="H43" s="15">
        <f>'Приложение 7'!H43/2</f>
        <v>2400</v>
      </c>
      <c r="I43" s="15">
        <f>'Приложение 7'!I43/2</f>
        <v>2400</v>
      </c>
      <c r="J43" s="15">
        <f>'Приложение 7'!J43/2</f>
        <v>2400</v>
      </c>
      <c r="K43" s="15">
        <f>'Приложение 7'!K43/2</f>
        <v>1600</v>
      </c>
      <c r="L43" s="15">
        <f>'Приложение 7'!L43/2</f>
        <v>800</v>
      </c>
      <c r="M43" s="15" t="s">
        <v>53</v>
      </c>
      <c r="N43" s="15">
        <f>'Приложение 7'!N43/2</f>
        <v>800</v>
      </c>
      <c r="O43" s="15">
        <f>'Приложение 7'!O43/2</f>
        <v>1600</v>
      </c>
      <c r="P43" s="15">
        <f>'Приложение 7'!P43/2</f>
        <v>2400</v>
      </c>
      <c r="Q43" s="21"/>
      <c r="R43" s="21"/>
      <c r="S43" s="21"/>
      <c r="T43" s="34"/>
    </row>
    <row r="44" spans="1:20">
      <c r="A44" s="64" t="s">
        <v>18</v>
      </c>
      <c r="B44" s="15">
        <f>'Приложение 7'!B44/2</f>
        <v>5600</v>
      </c>
      <c r="C44" s="15">
        <f>'Приложение 7'!C44/2</f>
        <v>5600</v>
      </c>
      <c r="D44" s="15">
        <f>'Приложение 7'!D44/2</f>
        <v>4800</v>
      </c>
      <c r="E44" s="15">
        <f>'Приложение 7'!E44/2</f>
        <v>4800</v>
      </c>
      <c r="F44" s="15">
        <f>'Приложение 7'!F44/2</f>
        <v>4800</v>
      </c>
      <c r="G44" s="15">
        <f>'Приложение 7'!G44/2</f>
        <v>4000</v>
      </c>
      <c r="H44" s="15">
        <f>'Приложение 7'!H44/2</f>
        <v>3200</v>
      </c>
      <c r="I44" s="15">
        <f>'Приложение 7'!I44/2</f>
        <v>3200</v>
      </c>
      <c r="J44" s="15">
        <f>'Приложение 7'!J44/2</f>
        <v>3200</v>
      </c>
      <c r="K44" s="15">
        <f>'Приложение 7'!K44/2</f>
        <v>2400</v>
      </c>
      <c r="L44" s="15">
        <f>'Приложение 7'!L44/2</f>
        <v>1600</v>
      </c>
      <c r="M44" s="15">
        <f>'Приложение 7'!M44/2</f>
        <v>800</v>
      </c>
      <c r="N44" s="15" t="s">
        <v>53</v>
      </c>
      <c r="O44" s="15">
        <f>'Приложение 7'!O44/2</f>
        <v>800</v>
      </c>
      <c r="P44" s="15">
        <f>'Приложение 7'!P44/2</f>
        <v>1600</v>
      </c>
      <c r="Q44" s="21"/>
      <c r="R44" s="21"/>
      <c r="S44" s="21"/>
      <c r="T44" s="34"/>
    </row>
    <row r="45" spans="1:20">
      <c r="A45" s="64" t="s">
        <v>19</v>
      </c>
      <c r="B45" s="15">
        <f>'Приложение 7'!B45/2</f>
        <v>6400</v>
      </c>
      <c r="C45" s="15">
        <f>'Приложение 7'!C45/2</f>
        <v>6400</v>
      </c>
      <c r="D45" s="15">
        <f>'Приложение 7'!D45/2</f>
        <v>5600</v>
      </c>
      <c r="E45" s="15">
        <f>'Приложение 7'!E45/2</f>
        <v>5600</v>
      </c>
      <c r="F45" s="15">
        <f>'Приложение 7'!F45/2</f>
        <v>5600</v>
      </c>
      <c r="G45" s="15">
        <f>'Приложение 7'!G45/2</f>
        <v>4800</v>
      </c>
      <c r="H45" s="15">
        <f>'Приложение 7'!H45/2</f>
        <v>4000</v>
      </c>
      <c r="I45" s="15">
        <f>'Приложение 7'!I45/2</f>
        <v>4000</v>
      </c>
      <c r="J45" s="15">
        <f>'Приложение 7'!J45/2</f>
        <v>4000</v>
      </c>
      <c r="K45" s="15">
        <f>'Приложение 7'!K45/2</f>
        <v>3200</v>
      </c>
      <c r="L45" s="15">
        <f>'Приложение 7'!L45/2</f>
        <v>2400</v>
      </c>
      <c r="M45" s="15">
        <f>'Приложение 7'!M45/2</f>
        <v>1600</v>
      </c>
      <c r="N45" s="15">
        <f>'Приложение 7'!N45/2</f>
        <v>800</v>
      </c>
      <c r="O45" s="15" t="s">
        <v>53</v>
      </c>
      <c r="P45" s="15">
        <f>'Приложение 7'!P45/2</f>
        <v>800</v>
      </c>
      <c r="Q45" s="21"/>
      <c r="R45" s="21"/>
      <c r="S45" s="21"/>
      <c r="T45" s="34"/>
    </row>
    <row r="46" spans="1:20">
      <c r="A46" s="64" t="s">
        <v>20</v>
      </c>
      <c r="B46" s="15">
        <f>'Приложение 7'!B46/2</f>
        <v>7200</v>
      </c>
      <c r="C46" s="15">
        <f>'Приложение 7'!C46/2</f>
        <v>7200</v>
      </c>
      <c r="D46" s="15">
        <f>'Приложение 7'!D46/2</f>
        <v>6400</v>
      </c>
      <c r="E46" s="15">
        <f>'Приложение 7'!E46/2</f>
        <v>6400</v>
      </c>
      <c r="F46" s="15">
        <f>'Приложение 7'!F46/2</f>
        <v>6400</v>
      </c>
      <c r="G46" s="15">
        <f>'Приложение 7'!G46/2</f>
        <v>5600</v>
      </c>
      <c r="H46" s="15">
        <f>'Приложение 7'!H46/2</f>
        <v>4800</v>
      </c>
      <c r="I46" s="15">
        <f>'Приложение 7'!I46/2</f>
        <v>4800</v>
      </c>
      <c r="J46" s="15">
        <f>'Приложение 7'!J46/2</f>
        <v>4800</v>
      </c>
      <c r="K46" s="15">
        <f>'Приложение 7'!K46/2</f>
        <v>4000</v>
      </c>
      <c r="L46" s="15">
        <f>'Приложение 7'!L46/2</f>
        <v>3200</v>
      </c>
      <c r="M46" s="15">
        <f>'Приложение 7'!M46/2</f>
        <v>2400</v>
      </c>
      <c r="N46" s="15">
        <f>'Приложение 7'!N46/2</f>
        <v>1600</v>
      </c>
      <c r="O46" s="15">
        <f>'Приложение 7'!O46/2</f>
        <v>800</v>
      </c>
      <c r="P46" s="15" t="s">
        <v>53</v>
      </c>
      <c r="Q46" s="21"/>
      <c r="R46" s="21"/>
      <c r="S46" s="21"/>
      <c r="T46" s="34"/>
    </row>
    <row r="47" spans="1:20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116.25" customHeight="1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5">
        <f>'Приложение 7'!C51/2</f>
        <v>650</v>
      </c>
      <c r="D51" s="15">
        <f>'Приложение 7'!D51/2</f>
        <v>650</v>
      </c>
      <c r="E51" s="15">
        <f>'Приложение 7'!E51/2</f>
        <v>650</v>
      </c>
      <c r="F51" s="15">
        <f>'Приложение 7'!F51/2</f>
        <v>1600</v>
      </c>
      <c r="G51" s="15">
        <f>'Приложение 7'!G51/2</f>
        <v>2250</v>
      </c>
      <c r="H51" s="15">
        <f>'Приложение 7'!H51/2</f>
        <v>3850</v>
      </c>
      <c r="I51" s="15">
        <f>'Приложение 7'!I51/2</f>
        <v>3850</v>
      </c>
      <c r="J51" s="15">
        <f>'Приложение 7'!J51/2</f>
        <v>4650</v>
      </c>
      <c r="K51" s="15">
        <f>'Приложение 7'!K51/2</f>
        <v>6250</v>
      </c>
      <c r="L51" s="15">
        <f>'Приложение 7'!L51/2</f>
        <v>6250</v>
      </c>
      <c r="M51" s="15">
        <f>'Приложение 7'!M51/2</f>
        <v>6250</v>
      </c>
      <c r="N51" s="15">
        <f>'Приложение 7'!N51/2</f>
        <v>7075</v>
      </c>
      <c r="O51" s="15">
        <f>'Приложение 7'!O51/2</f>
        <v>7075</v>
      </c>
      <c r="P51" s="15">
        <f>'Приложение 7'!P51/2</f>
        <v>7900</v>
      </c>
      <c r="Q51" s="15">
        <f>'Приложение 7'!Q51/2</f>
        <v>8700</v>
      </c>
      <c r="R51" s="21"/>
      <c r="S51" s="21"/>
      <c r="T51" s="21"/>
    </row>
    <row r="52" spans="1:20">
      <c r="A52" s="64" t="s">
        <v>10</v>
      </c>
      <c r="B52" s="15">
        <f>'Приложение 7'!B52/2</f>
        <v>650</v>
      </c>
      <c r="C52" s="15" t="s">
        <v>53</v>
      </c>
      <c r="D52" s="15">
        <f>'Приложение 7'!D52/2</f>
        <v>650</v>
      </c>
      <c r="E52" s="15">
        <f>'Приложение 7'!E52/2</f>
        <v>650</v>
      </c>
      <c r="F52" s="15">
        <f>'Приложение 7'!F52/2</f>
        <v>1600</v>
      </c>
      <c r="G52" s="15">
        <f>'Приложение 7'!G52/2</f>
        <v>2250</v>
      </c>
      <c r="H52" s="15">
        <f>'Приложение 7'!H52/2</f>
        <v>3850</v>
      </c>
      <c r="I52" s="15">
        <f>'Приложение 7'!I52/2</f>
        <v>3850</v>
      </c>
      <c r="J52" s="15">
        <f>'Приложение 7'!J52/2</f>
        <v>4650</v>
      </c>
      <c r="K52" s="15">
        <f>'Приложение 7'!K52/2</f>
        <v>6250</v>
      </c>
      <c r="L52" s="15">
        <f>'Приложение 7'!L52/2</f>
        <v>6250</v>
      </c>
      <c r="M52" s="15">
        <f>'Приложение 7'!M52/2</f>
        <v>6250</v>
      </c>
      <c r="N52" s="15">
        <f>'Приложение 7'!N52/2</f>
        <v>7075</v>
      </c>
      <c r="O52" s="15">
        <f>'Приложение 7'!O52/2</f>
        <v>7075</v>
      </c>
      <c r="P52" s="15">
        <f>'Приложение 7'!P52/2</f>
        <v>7900</v>
      </c>
      <c r="Q52" s="15">
        <f>'Приложение 7'!Q52/2</f>
        <v>8700</v>
      </c>
      <c r="R52" s="21"/>
      <c r="S52" s="21"/>
      <c r="T52" s="21"/>
    </row>
    <row r="53" spans="1:20">
      <c r="A53" s="64" t="s">
        <v>21</v>
      </c>
      <c r="B53" s="15">
        <f>'Приложение 7'!B53/2</f>
        <v>650</v>
      </c>
      <c r="C53" s="15">
        <f>'Приложение 7'!C53/2</f>
        <v>650</v>
      </c>
      <c r="D53" s="15" t="s">
        <v>53</v>
      </c>
      <c r="E53" s="15">
        <f>'Приложение 7'!E53/2</f>
        <v>650</v>
      </c>
      <c r="F53" s="15">
        <f>'Приложение 7'!F53/2</f>
        <v>800</v>
      </c>
      <c r="G53" s="15">
        <f>'Приложение 7'!G53/2</f>
        <v>1600</v>
      </c>
      <c r="H53" s="15">
        <f>'Приложение 7'!H53/2</f>
        <v>3200</v>
      </c>
      <c r="I53" s="15">
        <f>'Приложение 7'!I53/2</f>
        <v>3200</v>
      </c>
      <c r="J53" s="15">
        <f>'Приложение 7'!J53/2</f>
        <v>4000</v>
      </c>
      <c r="K53" s="15">
        <f>'Приложение 7'!K53/2</f>
        <v>5600</v>
      </c>
      <c r="L53" s="15">
        <f>'Приложение 7'!L53/2</f>
        <v>5600</v>
      </c>
      <c r="M53" s="15">
        <f>'Приложение 7'!M53/2</f>
        <v>5600</v>
      </c>
      <c r="N53" s="15">
        <f>'Приложение 7'!N53/2</f>
        <v>6425</v>
      </c>
      <c r="O53" s="15">
        <f>'Приложение 7'!O53/2</f>
        <v>6425</v>
      </c>
      <c r="P53" s="15">
        <f>'Приложение 7'!P53/2</f>
        <v>7250</v>
      </c>
      <c r="Q53" s="15">
        <f>'Приложение 7'!Q53/2</f>
        <v>8050</v>
      </c>
      <c r="R53" s="21"/>
      <c r="S53" s="21"/>
      <c r="T53" s="21"/>
    </row>
    <row r="54" spans="1:20">
      <c r="A54" s="64" t="s">
        <v>22</v>
      </c>
      <c r="B54" s="15">
        <f>'Приложение 7'!B54/2</f>
        <v>650</v>
      </c>
      <c r="C54" s="15">
        <f>'Приложение 7'!C54/2</f>
        <v>650</v>
      </c>
      <c r="D54" s="15">
        <f>'Приложение 7'!D54/2</f>
        <v>650</v>
      </c>
      <c r="E54" s="15" t="s">
        <v>53</v>
      </c>
      <c r="F54" s="15">
        <f>'Приложение 7'!F54/2</f>
        <v>800</v>
      </c>
      <c r="G54" s="15">
        <f>'Приложение 7'!G54/2</f>
        <v>1600</v>
      </c>
      <c r="H54" s="15">
        <f>'Приложение 7'!H54/2</f>
        <v>3200</v>
      </c>
      <c r="I54" s="15">
        <f>'Приложение 7'!I54/2</f>
        <v>3200</v>
      </c>
      <c r="J54" s="15">
        <f>'Приложение 7'!J54/2</f>
        <v>4000</v>
      </c>
      <c r="K54" s="15">
        <f>'Приложение 7'!K54/2</f>
        <v>5600</v>
      </c>
      <c r="L54" s="15">
        <f>'Приложение 7'!L54/2</f>
        <v>5600</v>
      </c>
      <c r="M54" s="15">
        <f>'Приложение 7'!M54/2</f>
        <v>5600</v>
      </c>
      <c r="N54" s="15">
        <f>'Приложение 7'!N54/2</f>
        <v>6425</v>
      </c>
      <c r="O54" s="15">
        <f>'Приложение 7'!O54/2</f>
        <v>6425</v>
      </c>
      <c r="P54" s="15">
        <f>'Приложение 7'!P54/2</f>
        <v>7250</v>
      </c>
      <c r="Q54" s="15">
        <f>'Приложение 7'!Q54/2</f>
        <v>8050</v>
      </c>
      <c r="R54" s="21"/>
      <c r="S54" s="21"/>
      <c r="T54" s="21"/>
    </row>
    <row r="55" spans="1:20">
      <c r="A55" s="64" t="s">
        <v>23</v>
      </c>
      <c r="B55" s="15">
        <f>'Приложение 7'!B55/2</f>
        <v>1600</v>
      </c>
      <c r="C55" s="15">
        <f>'Приложение 7'!C55/2</f>
        <v>1600</v>
      </c>
      <c r="D55" s="15">
        <f>'Приложение 7'!D55/2</f>
        <v>800</v>
      </c>
      <c r="E55" s="15">
        <f>'Приложение 7'!E55/2</f>
        <v>800</v>
      </c>
      <c r="F55" s="15" t="s">
        <v>53</v>
      </c>
      <c r="G55" s="15">
        <f>'Приложение 7'!G55/2</f>
        <v>800</v>
      </c>
      <c r="H55" s="15">
        <f>'Приложение 7'!H55/2</f>
        <v>2400</v>
      </c>
      <c r="I55" s="15">
        <f>'Приложение 7'!I55/2</f>
        <v>2400</v>
      </c>
      <c r="J55" s="15">
        <f>'Приложение 7'!J55/2</f>
        <v>3200</v>
      </c>
      <c r="K55" s="15">
        <f>'Приложение 7'!K55/2</f>
        <v>4800</v>
      </c>
      <c r="L55" s="15">
        <f>'Приложение 7'!L55/2</f>
        <v>4800</v>
      </c>
      <c r="M55" s="15">
        <f>'Приложение 7'!M55/2</f>
        <v>4800</v>
      </c>
      <c r="N55" s="15">
        <f>'Приложение 7'!N55/2</f>
        <v>5625</v>
      </c>
      <c r="O55" s="15">
        <f>'Приложение 7'!O55/2</f>
        <v>5625</v>
      </c>
      <c r="P55" s="15">
        <f>'Приложение 7'!P55/2</f>
        <v>6450</v>
      </c>
      <c r="Q55" s="15">
        <f>'Приложение 7'!Q55/2</f>
        <v>7250</v>
      </c>
      <c r="R55" s="21"/>
      <c r="S55" s="21"/>
      <c r="T55" s="21"/>
    </row>
    <row r="56" spans="1:20">
      <c r="A56" s="64" t="s">
        <v>24</v>
      </c>
      <c r="B56" s="15">
        <f>'Приложение 7'!B56/2</f>
        <v>2250</v>
      </c>
      <c r="C56" s="15">
        <f>'Приложение 7'!C56/2</f>
        <v>2250</v>
      </c>
      <c r="D56" s="15">
        <f>'Приложение 7'!D56/2</f>
        <v>1600</v>
      </c>
      <c r="E56" s="15">
        <f>'Приложение 7'!E56/2</f>
        <v>1600</v>
      </c>
      <c r="F56" s="15">
        <f>'Приложение 7'!F56/2</f>
        <v>800</v>
      </c>
      <c r="G56" s="15" t="s">
        <v>53</v>
      </c>
      <c r="H56" s="15">
        <f>'Приложение 7'!H56/2</f>
        <v>1600</v>
      </c>
      <c r="I56" s="15">
        <f>'Приложение 7'!I56/2</f>
        <v>1600</v>
      </c>
      <c r="J56" s="15">
        <f>'Приложение 7'!J56/2</f>
        <v>2400</v>
      </c>
      <c r="K56" s="15">
        <f>'Приложение 7'!K56/2</f>
        <v>4000</v>
      </c>
      <c r="L56" s="15">
        <f>'Приложение 7'!L56/2</f>
        <v>4000</v>
      </c>
      <c r="M56" s="15">
        <f>'Приложение 7'!M56/2</f>
        <v>4000</v>
      </c>
      <c r="N56" s="15">
        <f>'Приложение 7'!N56/2</f>
        <v>4825</v>
      </c>
      <c r="O56" s="15">
        <f>'Приложение 7'!O56/2</f>
        <v>4825</v>
      </c>
      <c r="P56" s="15">
        <f>'Приложение 7'!P56/2</f>
        <v>5650</v>
      </c>
      <c r="Q56" s="15">
        <f>'Приложение 7'!Q56/2</f>
        <v>6450</v>
      </c>
      <c r="R56" s="21"/>
      <c r="S56" s="21"/>
      <c r="T56" s="21"/>
    </row>
    <row r="57" spans="1:20">
      <c r="A57" s="64" t="s">
        <v>25</v>
      </c>
      <c r="B57" s="15">
        <f>'Приложение 7'!B57/2</f>
        <v>3850</v>
      </c>
      <c r="C57" s="15">
        <f>'Приложение 7'!C57/2</f>
        <v>3850</v>
      </c>
      <c r="D57" s="15">
        <f>'Приложение 7'!D57/2</f>
        <v>3200</v>
      </c>
      <c r="E57" s="15">
        <f>'Приложение 7'!E57/2</f>
        <v>3200</v>
      </c>
      <c r="F57" s="15">
        <f>'Приложение 7'!F57/2</f>
        <v>2400</v>
      </c>
      <c r="G57" s="15">
        <f>'Приложение 7'!G57/2</f>
        <v>1600</v>
      </c>
      <c r="H57" s="15" t="s">
        <v>53</v>
      </c>
      <c r="I57" s="15">
        <f>'Приложение 7'!I57/2</f>
        <v>800</v>
      </c>
      <c r="J57" s="15">
        <f>'Приложение 7'!J57/2</f>
        <v>800</v>
      </c>
      <c r="K57" s="15">
        <f>'Приложение 7'!K57/2</f>
        <v>2400</v>
      </c>
      <c r="L57" s="15">
        <f>'Приложение 7'!L57/2</f>
        <v>2400</v>
      </c>
      <c r="M57" s="15">
        <f>'Приложение 7'!M57/2</f>
        <v>2400</v>
      </c>
      <c r="N57" s="15">
        <f>'Приложение 7'!N57/2</f>
        <v>3225</v>
      </c>
      <c r="O57" s="15">
        <f>'Приложение 7'!O57/2</f>
        <v>3225</v>
      </c>
      <c r="P57" s="15">
        <f>'Приложение 7'!P57/2</f>
        <v>4050</v>
      </c>
      <c r="Q57" s="15">
        <f>'Приложение 7'!Q57/2</f>
        <v>4850</v>
      </c>
      <c r="R57" s="21"/>
      <c r="S57" s="21"/>
      <c r="T57" s="21"/>
    </row>
    <row r="58" spans="1:20">
      <c r="A58" s="64" t="s">
        <v>26</v>
      </c>
      <c r="B58" s="15">
        <f>'Приложение 7'!B58/2</f>
        <v>3850</v>
      </c>
      <c r="C58" s="15">
        <f>'Приложение 7'!C58/2</f>
        <v>3850</v>
      </c>
      <c r="D58" s="15">
        <f>'Приложение 7'!D58/2</f>
        <v>3200</v>
      </c>
      <c r="E58" s="15">
        <f>'Приложение 7'!E58/2</f>
        <v>3200</v>
      </c>
      <c r="F58" s="15">
        <f>'Приложение 7'!F58/2</f>
        <v>2400</v>
      </c>
      <c r="G58" s="15">
        <f>'Приложение 7'!G58/2</f>
        <v>1600</v>
      </c>
      <c r="H58" s="15">
        <f>'Приложение 7'!H58/2</f>
        <v>800</v>
      </c>
      <c r="I58" s="15" t="s">
        <v>53</v>
      </c>
      <c r="J58" s="15">
        <f>'Приложение 7'!J58/2</f>
        <v>800</v>
      </c>
      <c r="K58" s="15">
        <f>'Приложение 7'!K58/2</f>
        <v>2400</v>
      </c>
      <c r="L58" s="15">
        <f>'Приложение 7'!L58/2</f>
        <v>2400</v>
      </c>
      <c r="M58" s="15">
        <f>'Приложение 7'!M58/2</f>
        <v>2400</v>
      </c>
      <c r="N58" s="15">
        <f>'Приложение 7'!N58/2</f>
        <v>3225</v>
      </c>
      <c r="O58" s="15">
        <f>'Приложение 7'!O58/2</f>
        <v>3225</v>
      </c>
      <c r="P58" s="15">
        <f>'Приложение 7'!P58/2</f>
        <v>4050</v>
      </c>
      <c r="Q58" s="15">
        <f>'Приложение 7'!Q58/2</f>
        <v>4850</v>
      </c>
      <c r="R58" s="21"/>
      <c r="S58" s="21"/>
      <c r="T58" s="21"/>
    </row>
    <row r="59" spans="1:20">
      <c r="A59" s="64" t="s">
        <v>27</v>
      </c>
      <c r="B59" s="15">
        <f>'Приложение 7'!B59/2</f>
        <v>4650</v>
      </c>
      <c r="C59" s="15">
        <f>'Приложение 7'!C59/2</f>
        <v>4650</v>
      </c>
      <c r="D59" s="15">
        <f>'Приложение 7'!D59/2</f>
        <v>4000</v>
      </c>
      <c r="E59" s="15">
        <f>'Приложение 7'!E59/2</f>
        <v>4000</v>
      </c>
      <c r="F59" s="15">
        <f>'Приложение 7'!F59/2</f>
        <v>3200</v>
      </c>
      <c r="G59" s="15">
        <f>'Приложение 7'!G59/2</f>
        <v>2400</v>
      </c>
      <c r="H59" s="15">
        <f>'Приложение 7'!H59/2</f>
        <v>800</v>
      </c>
      <c r="I59" s="15">
        <f>'Приложение 7'!I59/2</f>
        <v>800</v>
      </c>
      <c r="J59" s="15" t="s">
        <v>53</v>
      </c>
      <c r="K59" s="15">
        <f>'Приложение 7'!K59/2</f>
        <v>1600</v>
      </c>
      <c r="L59" s="15">
        <f>'Приложение 7'!L59/2</f>
        <v>1600</v>
      </c>
      <c r="M59" s="15">
        <f>'Приложение 7'!M59/2</f>
        <v>1600</v>
      </c>
      <c r="N59" s="15">
        <f>'Приложение 7'!N59/2</f>
        <v>2425</v>
      </c>
      <c r="O59" s="15">
        <f>'Приложение 7'!O59/2</f>
        <v>2425</v>
      </c>
      <c r="P59" s="15">
        <f>'Приложение 7'!P59/2</f>
        <v>3250</v>
      </c>
      <c r="Q59" s="15">
        <f>'Приложение 7'!Q59/2</f>
        <v>4050</v>
      </c>
      <c r="R59" s="21"/>
      <c r="S59" s="21"/>
      <c r="T59" s="21"/>
    </row>
    <row r="60" spans="1:20">
      <c r="A60" s="64" t="s">
        <v>28</v>
      </c>
      <c r="B60" s="15">
        <f>'Приложение 7'!B60/2</f>
        <v>6250</v>
      </c>
      <c r="C60" s="15">
        <f>'Приложение 7'!C60/2</f>
        <v>6250</v>
      </c>
      <c r="D60" s="15">
        <f>'Приложение 7'!D60/2</f>
        <v>5600</v>
      </c>
      <c r="E60" s="15">
        <f>'Приложение 7'!E60/2</f>
        <v>5600</v>
      </c>
      <c r="F60" s="15">
        <f>'Приложение 7'!F60/2</f>
        <v>4800</v>
      </c>
      <c r="G60" s="15">
        <f>'Приложение 7'!G60/2</f>
        <v>4000</v>
      </c>
      <c r="H60" s="15">
        <f>'Приложение 7'!H60/2</f>
        <v>2400</v>
      </c>
      <c r="I60" s="15">
        <f>'Приложение 7'!I60/2</f>
        <v>2400</v>
      </c>
      <c r="J60" s="15">
        <f>'Приложение 7'!J60/2</f>
        <v>1600</v>
      </c>
      <c r="K60" s="15" t="s">
        <v>53</v>
      </c>
      <c r="L60" s="15">
        <f>'Приложение 7'!L60/2</f>
        <v>800</v>
      </c>
      <c r="M60" s="15">
        <f>'Приложение 7'!M60/2</f>
        <v>800</v>
      </c>
      <c r="N60" s="15">
        <f>'Приложение 7'!N60/2</f>
        <v>800</v>
      </c>
      <c r="O60" s="15">
        <f>'Приложение 7'!O60/2</f>
        <v>1625</v>
      </c>
      <c r="P60" s="15">
        <f>'Приложение 7'!P60/2</f>
        <v>2425</v>
      </c>
      <c r="Q60" s="15">
        <f>'Приложение 7'!Q60/2</f>
        <v>3250</v>
      </c>
      <c r="R60" s="21"/>
      <c r="S60" s="21"/>
      <c r="T60" s="21"/>
    </row>
    <row r="61" spans="1:20">
      <c r="A61" s="64" t="s">
        <v>29</v>
      </c>
      <c r="B61" s="15">
        <f>'Приложение 7'!B61/2</f>
        <v>6250</v>
      </c>
      <c r="C61" s="15">
        <f>'Приложение 7'!C61/2</f>
        <v>6250</v>
      </c>
      <c r="D61" s="15">
        <f>'Приложение 7'!D61/2</f>
        <v>5600</v>
      </c>
      <c r="E61" s="15">
        <f>'Приложение 7'!E61/2</f>
        <v>5600</v>
      </c>
      <c r="F61" s="15">
        <f>'Приложение 7'!F61/2</f>
        <v>4800</v>
      </c>
      <c r="G61" s="15">
        <f>'Приложение 7'!G61/2</f>
        <v>4000</v>
      </c>
      <c r="H61" s="15">
        <f>'Приложение 7'!H61/2</f>
        <v>2400</v>
      </c>
      <c r="I61" s="15">
        <f>'Приложение 7'!I61/2</f>
        <v>2400</v>
      </c>
      <c r="J61" s="15">
        <f>'Приложение 7'!J61/2</f>
        <v>1600</v>
      </c>
      <c r="K61" s="15">
        <f>'Приложение 7'!K61/2</f>
        <v>800</v>
      </c>
      <c r="L61" s="15" t="s">
        <v>53</v>
      </c>
      <c r="M61" s="15">
        <f>'Приложение 7'!M61/2</f>
        <v>800</v>
      </c>
      <c r="N61" s="15">
        <f>'Приложение 7'!N61/2</f>
        <v>800</v>
      </c>
      <c r="O61" s="15">
        <f>'Приложение 7'!O61/2</f>
        <v>1625</v>
      </c>
      <c r="P61" s="15">
        <f>'Приложение 7'!P61/2</f>
        <v>2425</v>
      </c>
      <c r="Q61" s="15">
        <f>'Приложение 7'!Q61/2</f>
        <v>2425</v>
      </c>
      <c r="R61" s="21"/>
      <c r="S61" s="21"/>
      <c r="T61" s="21"/>
    </row>
    <row r="62" spans="1:20">
      <c r="A62" s="64" t="s">
        <v>30</v>
      </c>
      <c r="B62" s="15">
        <f>'Приложение 7'!B62/2</f>
        <v>6250</v>
      </c>
      <c r="C62" s="15">
        <f>'Приложение 7'!C62/2</f>
        <v>6250</v>
      </c>
      <c r="D62" s="15">
        <f>'Приложение 7'!D62/2</f>
        <v>5600</v>
      </c>
      <c r="E62" s="15">
        <f>'Приложение 7'!E62/2</f>
        <v>5600</v>
      </c>
      <c r="F62" s="15">
        <f>'Приложение 7'!F62/2</f>
        <v>4800</v>
      </c>
      <c r="G62" s="15">
        <f>'Приложение 7'!G62/2</f>
        <v>4000</v>
      </c>
      <c r="H62" s="15">
        <f>'Приложение 7'!H62/2</f>
        <v>2400</v>
      </c>
      <c r="I62" s="15">
        <f>'Приложение 7'!I62/2</f>
        <v>2400</v>
      </c>
      <c r="J62" s="15">
        <f>'Приложение 7'!J62/2</f>
        <v>1600</v>
      </c>
      <c r="K62" s="15">
        <f>'Приложение 7'!K62/2</f>
        <v>800</v>
      </c>
      <c r="L62" s="15">
        <f>'Приложение 7'!L62/2</f>
        <v>800</v>
      </c>
      <c r="M62" s="15" t="s">
        <v>53</v>
      </c>
      <c r="N62" s="15">
        <f>'Приложение 7'!N62/2</f>
        <v>800</v>
      </c>
      <c r="O62" s="15">
        <f>'Приложение 7'!O62/2</f>
        <v>800</v>
      </c>
      <c r="P62" s="15">
        <f>'Приложение 7'!P62/2</f>
        <v>1625</v>
      </c>
      <c r="Q62" s="15">
        <f>'Приложение 7'!Q62/2</f>
        <v>2425</v>
      </c>
      <c r="R62" s="21"/>
      <c r="S62" s="21"/>
      <c r="T62" s="21"/>
    </row>
    <row r="63" spans="1:20">
      <c r="A63" s="64" t="s">
        <v>31</v>
      </c>
      <c r="B63" s="15">
        <f>'Приложение 7'!B63/2</f>
        <v>7075</v>
      </c>
      <c r="C63" s="15">
        <f>'Приложение 7'!C63/2</f>
        <v>7075</v>
      </c>
      <c r="D63" s="15">
        <f>'Приложение 7'!D63/2</f>
        <v>6425</v>
      </c>
      <c r="E63" s="15">
        <f>'Приложение 7'!E63/2</f>
        <v>6425</v>
      </c>
      <c r="F63" s="15">
        <f>'Приложение 7'!F63/2</f>
        <v>5625</v>
      </c>
      <c r="G63" s="15">
        <f>'Приложение 7'!G63/2</f>
        <v>4825</v>
      </c>
      <c r="H63" s="15">
        <f>'Приложение 7'!H63/2</f>
        <v>3225</v>
      </c>
      <c r="I63" s="15">
        <f>'Приложение 7'!I63/2</f>
        <v>3225</v>
      </c>
      <c r="J63" s="15">
        <f>'Приложение 7'!J63/2</f>
        <v>2425</v>
      </c>
      <c r="K63" s="15">
        <f>'Приложение 7'!K63/2</f>
        <v>800</v>
      </c>
      <c r="L63" s="15">
        <f>'Приложение 7'!L63/2</f>
        <v>800</v>
      </c>
      <c r="M63" s="15">
        <f>'Приложение 7'!M63/2</f>
        <v>800</v>
      </c>
      <c r="N63" s="15" t="s">
        <v>53</v>
      </c>
      <c r="O63" s="15">
        <f>'Приложение 7'!O63/2</f>
        <v>800</v>
      </c>
      <c r="P63" s="15">
        <f>'Приложение 7'!P63/2</f>
        <v>1625</v>
      </c>
      <c r="Q63" s="15">
        <f>'Приложение 7'!Q63/2</f>
        <v>2425</v>
      </c>
      <c r="R63" s="21"/>
      <c r="S63" s="21"/>
      <c r="T63" s="21"/>
    </row>
    <row r="64" spans="1:20">
      <c r="A64" s="64" t="s">
        <v>32</v>
      </c>
      <c r="B64" s="15">
        <f>'Приложение 7'!B64/2</f>
        <v>7075</v>
      </c>
      <c r="C64" s="15">
        <f>'Приложение 7'!C64/2</f>
        <v>7075</v>
      </c>
      <c r="D64" s="15">
        <f>'Приложение 7'!D64/2</f>
        <v>6425</v>
      </c>
      <c r="E64" s="15">
        <f>'Приложение 7'!E64/2</f>
        <v>6425</v>
      </c>
      <c r="F64" s="15">
        <f>'Приложение 7'!F64/2</f>
        <v>5625</v>
      </c>
      <c r="G64" s="15">
        <f>'Приложение 7'!G64/2</f>
        <v>4825</v>
      </c>
      <c r="H64" s="15">
        <f>'Приложение 7'!H64/2</f>
        <v>3225</v>
      </c>
      <c r="I64" s="15">
        <f>'Приложение 7'!I64/2</f>
        <v>3225</v>
      </c>
      <c r="J64" s="15">
        <f>'Приложение 7'!J64/2</f>
        <v>2425</v>
      </c>
      <c r="K64" s="15">
        <f>'Приложение 7'!K64/2</f>
        <v>1625</v>
      </c>
      <c r="L64" s="15">
        <f>'Приложение 7'!L64/2</f>
        <v>1625</v>
      </c>
      <c r="M64" s="15">
        <f>'Приложение 7'!M64/2</f>
        <v>800</v>
      </c>
      <c r="N64" s="15">
        <f>'Приложение 7'!N64/2</f>
        <v>800</v>
      </c>
      <c r="O64" s="15" t="s">
        <v>53</v>
      </c>
      <c r="P64" s="15">
        <f>'Приложение 7'!P64/2</f>
        <v>800</v>
      </c>
      <c r="Q64" s="15">
        <f>'Приложение 7'!Q64/2</f>
        <v>1625</v>
      </c>
      <c r="R64" s="21"/>
      <c r="S64" s="21"/>
      <c r="T64" s="21"/>
    </row>
    <row r="65" spans="1:20">
      <c r="A65" s="64" t="s">
        <v>33</v>
      </c>
      <c r="B65" s="15">
        <f>'Приложение 7'!B65/2</f>
        <v>7900</v>
      </c>
      <c r="C65" s="15">
        <f>'Приложение 7'!C65/2</f>
        <v>7900</v>
      </c>
      <c r="D65" s="15">
        <f>'Приложение 7'!D65/2</f>
        <v>7250</v>
      </c>
      <c r="E65" s="15">
        <f>'Приложение 7'!E65/2</f>
        <v>7250</v>
      </c>
      <c r="F65" s="15">
        <f>'Приложение 7'!F65/2</f>
        <v>6450</v>
      </c>
      <c r="G65" s="15">
        <f>'Приложение 7'!G65/2</f>
        <v>5650</v>
      </c>
      <c r="H65" s="15">
        <f>'Приложение 7'!H65/2</f>
        <v>4050</v>
      </c>
      <c r="I65" s="15">
        <f>'Приложение 7'!I65/2</f>
        <v>4050</v>
      </c>
      <c r="J65" s="15">
        <f>'Приложение 7'!J65/2</f>
        <v>3250</v>
      </c>
      <c r="K65" s="15">
        <f>'Приложение 7'!K65/2</f>
        <v>2425</v>
      </c>
      <c r="L65" s="15">
        <f>'Приложение 7'!L65/2</f>
        <v>2425</v>
      </c>
      <c r="M65" s="15">
        <f>'Приложение 7'!M65/2</f>
        <v>1625</v>
      </c>
      <c r="N65" s="15">
        <f>'Приложение 7'!N65/2</f>
        <v>1625</v>
      </c>
      <c r="O65" s="15">
        <f>'Приложение 7'!O65/2</f>
        <v>800</v>
      </c>
      <c r="P65" s="15" t="s">
        <v>53</v>
      </c>
      <c r="Q65" s="15">
        <f>'Приложение 7'!Q65/2</f>
        <v>800</v>
      </c>
      <c r="R65" s="21"/>
      <c r="S65" s="21"/>
      <c r="T65" s="21"/>
    </row>
    <row r="66" spans="1:20">
      <c r="A66" s="64" t="s">
        <v>34</v>
      </c>
      <c r="B66" s="15">
        <f>'Приложение 7'!B66/2</f>
        <v>8700</v>
      </c>
      <c r="C66" s="15">
        <f>'Приложение 7'!C66/2</f>
        <v>8700</v>
      </c>
      <c r="D66" s="15">
        <f>'Приложение 7'!D66/2</f>
        <v>8050</v>
      </c>
      <c r="E66" s="15">
        <f>'Приложение 7'!E66/2</f>
        <v>8050</v>
      </c>
      <c r="F66" s="15">
        <f>'Приложение 7'!F66/2</f>
        <v>7250</v>
      </c>
      <c r="G66" s="15">
        <f>'Приложение 7'!G66/2</f>
        <v>6450</v>
      </c>
      <c r="H66" s="15">
        <f>'Приложение 7'!H66/2</f>
        <v>4850</v>
      </c>
      <c r="I66" s="15">
        <f>'Приложение 7'!I66/2</f>
        <v>4850</v>
      </c>
      <c r="J66" s="15">
        <f>'Приложение 7'!J66/2</f>
        <v>4050</v>
      </c>
      <c r="K66" s="15">
        <f>'Приложение 7'!K66/2</f>
        <v>3250</v>
      </c>
      <c r="L66" s="15">
        <f>'Приложение 7'!L66/2</f>
        <v>2425</v>
      </c>
      <c r="M66" s="15">
        <f>'Приложение 7'!M66/2</f>
        <v>2425</v>
      </c>
      <c r="N66" s="15">
        <f>'Приложение 7'!N66/2</f>
        <v>2425</v>
      </c>
      <c r="O66" s="15">
        <f>'Приложение 7'!O66/2</f>
        <v>1625</v>
      </c>
      <c r="P66" s="15">
        <f>'Приложение 7'!P66/2</f>
        <v>800</v>
      </c>
      <c r="Q66" s="15" t="s">
        <v>53</v>
      </c>
      <c r="R66" s="21"/>
      <c r="S66" s="21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"/>
      <c r="O68" s="5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7'!C71/2</f>
        <v>650</v>
      </c>
      <c r="D71" s="15">
        <f>'Приложение 7'!D71/2</f>
        <v>1600</v>
      </c>
      <c r="E71" s="15">
        <f>'Приложение 7'!E71/2</f>
        <v>2400</v>
      </c>
      <c r="F71" s="15">
        <f>'Приложение 7'!F71/2</f>
        <v>2500</v>
      </c>
      <c r="G71" s="15">
        <f>'Приложение 7'!G71/2</f>
        <v>3300</v>
      </c>
      <c r="H71" s="15">
        <f>'Приложение 7'!H71/2</f>
        <v>4100</v>
      </c>
      <c r="I71" s="15">
        <f>'Приложение 7'!I71/2</f>
        <v>4900</v>
      </c>
      <c r="J71" s="15">
        <f>'Приложение 7'!J71/2</f>
        <v>4900</v>
      </c>
      <c r="K71" s="15">
        <f>'Приложение 7'!K71/2</f>
        <v>6500</v>
      </c>
      <c r="L71" s="15">
        <f>'Приложение 7'!L71/2</f>
        <v>7300</v>
      </c>
      <c r="M71" s="15">
        <f>'Приложение 7'!M71/2</f>
        <v>8100</v>
      </c>
      <c r="N71" s="15">
        <f>'Приложение 7'!N71/2</f>
        <v>8925</v>
      </c>
      <c r="O71" s="15">
        <f>'Приложение 7'!O71/2</f>
        <v>9725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7'!B72/2</f>
        <v>650</v>
      </c>
      <c r="C72" s="15" t="s">
        <v>53</v>
      </c>
      <c r="D72" s="15">
        <f>'Приложение 7'!D72/2</f>
        <v>800</v>
      </c>
      <c r="E72" s="15">
        <f>'Приложение 7'!E72/2</f>
        <v>1600</v>
      </c>
      <c r="F72" s="15">
        <f>'Приложение 7'!F72/2</f>
        <v>1600</v>
      </c>
      <c r="G72" s="15">
        <f>'Приложение 7'!G72/2</f>
        <v>2400</v>
      </c>
      <c r="H72" s="15">
        <f>'Приложение 7'!H72/2</f>
        <v>3200</v>
      </c>
      <c r="I72" s="15">
        <f>'Приложение 7'!I72/2</f>
        <v>4000</v>
      </c>
      <c r="J72" s="15">
        <f>'Приложение 7'!J72/2</f>
        <v>4000</v>
      </c>
      <c r="K72" s="15">
        <f>'Приложение 7'!K72/2</f>
        <v>5600</v>
      </c>
      <c r="L72" s="15">
        <f>'Приложение 7'!L72/2</f>
        <v>6400</v>
      </c>
      <c r="M72" s="15">
        <f>'Приложение 7'!M72/2</f>
        <v>7200</v>
      </c>
      <c r="N72" s="15">
        <f>'Приложение 7'!N72/2</f>
        <v>8025</v>
      </c>
      <c r="O72" s="15">
        <f>'Приложение 7'!O72/2</f>
        <v>8825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7'!B73/2</f>
        <v>1600</v>
      </c>
      <c r="C73" s="15">
        <f>'Приложение 7'!C73/2</f>
        <v>800</v>
      </c>
      <c r="D73" s="15" t="s">
        <v>53</v>
      </c>
      <c r="E73" s="15">
        <f>'Приложение 7'!E73/2</f>
        <v>800</v>
      </c>
      <c r="F73" s="15">
        <f>'Приложение 7'!F73/2</f>
        <v>800</v>
      </c>
      <c r="G73" s="15">
        <f>'Приложение 7'!G73/2</f>
        <v>1600</v>
      </c>
      <c r="H73" s="15">
        <f>'Приложение 7'!H73/2</f>
        <v>2400</v>
      </c>
      <c r="I73" s="15">
        <f>'Приложение 7'!I73/2</f>
        <v>3200</v>
      </c>
      <c r="J73" s="15">
        <f>'Приложение 7'!J73/2</f>
        <v>3200</v>
      </c>
      <c r="K73" s="15">
        <f>'Приложение 7'!K73/2</f>
        <v>4800</v>
      </c>
      <c r="L73" s="15">
        <f>'Приложение 7'!L73/2</f>
        <v>5600</v>
      </c>
      <c r="M73" s="15">
        <f>'Приложение 7'!M73/2</f>
        <v>6400</v>
      </c>
      <c r="N73" s="15">
        <f>'Приложение 7'!N73/2</f>
        <v>7225</v>
      </c>
      <c r="O73" s="15">
        <f>'Приложение 7'!O73/2</f>
        <v>8025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7'!B74/2</f>
        <v>2400</v>
      </c>
      <c r="C74" s="15">
        <f>'Приложение 7'!C74/2</f>
        <v>1600</v>
      </c>
      <c r="D74" s="15">
        <f>'Приложение 7'!D74/2</f>
        <v>800</v>
      </c>
      <c r="E74" s="15" t="s">
        <v>53</v>
      </c>
      <c r="F74" s="15">
        <f>'Приложение 7'!F74/2</f>
        <v>800</v>
      </c>
      <c r="G74" s="15">
        <f>'Приложение 7'!G74/2</f>
        <v>800</v>
      </c>
      <c r="H74" s="15">
        <f>'Приложение 7'!H74/2</f>
        <v>1600</v>
      </c>
      <c r="I74" s="15">
        <f>'Приложение 7'!I74/2</f>
        <v>2400</v>
      </c>
      <c r="J74" s="15">
        <f>'Приложение 7'!J74/2</f>
        <v>2400</v>
      </c>
      <c r="K74" s="15">
        <f>'Приложение 7'!K74/2</f>
        <v>4000</v>
      </c>
      <c r="L74" s="15">
        <f>'Приложение 7'!L74/2</f>
        <v>4800</v>
      </c>
      <c r="M74" s="15">
        <f>'Приложение 7'!M74/2</f>
        <v>5600</v>
      </c>
      <c r="N74" s="15">
        <f>'Приложение 7'!N74/2</f>
        <v>6425</v>
      </c>
      <c r="O74" s="15">
        <f>'Приложение 7'!O74/2</f>
        <v>7225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7'!B75/2</f>
        <v>2500</v>
      </c>
      <c r="C75" s="15">
        <f>'Приложение 7'!C75/2</f>
        <v>1600</v>
      </c>
      <c r="D75" s="15">
        <f>'Приложение 7'!D75/2</f>
        <v>800</v>
      </c>
      <c r="E75" s="15">
        <f>'Приложение 7'!E75/2</f>
        <v>800</v>
      </c>
      <c r="F75" s="15" t="s">
        <v>53</v>
      </c>
      <c r="G75" s="15">
        <f>'Приложение 7'!G75/2</f>
        <v>800</v>
      </c>
      <c r="H75" s="15">
        <f>'Приложение 7'!H75/2</f>
        <v>1600</v>
      </c>
      <c r="I75" s="15">
        <f>'Приложение 7'!I75/2</f>
        <v>2400</v>
      </c>
      <c r="J75" s="15">
        <f>'Приложение 7'!J75/2</f>
        <v>2400</v>
      </c>
      <c r="K75" s="15">
        <f>'Приложение 7'!K75/2</f>
        <v>4000</v>
      </c>
      <c r="L75" s="15">
        <f>'Приложение 7'!L75/2</f>
        <v>4800</v>
      </c>
      <c r="M75" s="15">
        <f>'Приложение 7'!M75/2</f>
        <v>5600</v>
      </c>
      <c r="N75" s="15">
        <f>'Приложение 7'!N75/2</f>
        <v>6425</v>
      </c>
      <c r="O75" s="15">
        <f>'Приложение 7'!O75/2</f>
        <v>7225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7'!B76/2</f>
        <v>3300</v>
      </c>
      <c r="C76" s="15">
        <f>'Приложение 7'!C76/2</f>
        <v>2400</v>
      </c>
      <c r="D76" s="15">
        <f>'Приложение 7'!D76/2</f>
        <v>1600</v>
      </c>
      <c r="E76" s="15">
        <f>'Приложение 7'!E76/2</f>
        <v>800</v>
      </c>
      <c r="F76" s="15">
        <f>'Приложение 7'!F76/2</f>
        <v>800</v>
      </c>
      <c r="G76" s="15" t="s">
        <v>53</v>
      </c>
      <c r="H76" s="15">
        <f>'Приложение 7'!H76/2</f>
        <v>800</v>
      </c>
      <c r="I76" s="15">
        <f>'Приложение 7'!I76/2</f>
        <v>1600</v>
      </c>
      <c r="J76" s="15">
        <f>'Приложение 7'!J76/2</f>
        <v>1600</v>
      </c>
      <c r="K76" s="15">
        <f>'Приложение 7'!K76/2</f>
        <v>3200</v>
      </c>
      <c r="L76" s="15">
        <f>'Приложение 7'!L76/2</f>
        <v>4000</v>
      </c>
      <c r="M76" s="15">
        <f>'Приложение 7'!M76/2</f>
        <v>4800</v>
      </c>
      <c r="N76" s="15">
        <f>'Приложение 7'!N76/2</f>
        <v>5625</v>
      </c>
      <c r="O76" s="15">
        <f>'Приложение 7'!O76/2</f>
        <v>6425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7'!B77/2</f>
        <v>4100</v>
      </c>
      <c r="C77" s="15">
        <f>'Приложение 7'!C77/2</f>
        <v>3200</v>
      </c>
      <c r="D77" s="15">
        <f>'Приложение 7'!D77/2</f>
        <v>2400</v>
      </c>
      <c r="E77" s="15">
        <f>'Приложение 7'!E77/2</f>
        <v>1600</v>
      </c>
      <c r="F77" s="15">
        <f>'Приложение 7'!F77/2</f>
        <v>1600</v>
      </c>
      <c r="G77" s="15">
        <f>'Приложение 7'!G77/2</f>
        <v>800</v>
      </c>
      <c r="H77" s="15" t="s">
        <v>53</v>
      </c>
      <c r="I77" s="15">
        <f>'Приложение 7'!I77/2</f>
        <v>800</v>
      </c>
      <c r="J77" s="15">
        <f>'Приложение 7'!J77/2</f>
        <v>800</v>
      </c>
      <c r="K77" s="15">
        <f>'Приложение 7'!K77/2</f>
        <v>2400</v>
      </c>
      <c r="L77" s="15">
        <f>'Приложение 7'!L77/2</f>
        <v>3200</v>
      </c>
      <c r="M77" s="15">
        <f>'Приложение 7'!M77/2</f>
        <v>4000</v>
      </c>
      <c r="N77" s="15">
        <f>'Приложение 7'!N77/2</f>
        <v>4825</v>
      </c>
      <c r="O77" s="15">
        <f>'Приложение 7'!O77/2</f>
        <v>5625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7'!B78/2</f>
        <v>4900</v>
      </c>
      <c r="C78" s="15">
        <f>'Приложение 7'!C78/2</f>
        <v>4000</v>
      </c>
      <c r="D78" s="15">
        <f>'Приложение 7'!D78/2</f>
        <v>3200</v>
      </c>
      <c r="E78" s="15">
        <f>'Приложение 7'!E78/2</f>
        <v>2400</v>
      </c>
      <c r="F78" s="15">
        <f>'Приложение 7'!F78/2</f>
        <v>2400</v>
      </c>
      <c r="G78" s="15">
        <f>'Приложение 7'!G78/2</f>
        <v>1600</v>
      </c>
      <c r="H78" s="15">
        <f>'Приложение 7'!H78/2</f>
        <v>800</v>
      </c>
      <c r="I78" s="15" t="s">
        <v>53</v>
      </c>
      <c r="J78" s="15">
        <f>'Приложение 7'!J78/2</f>
        <v>800</v>
      </c>
      <c r="K78" s="15">
        <f>'Приложение 7'!K78/2</f>
        <v>1600</v>
      </c>
      <c r="L78" s="15">
        <f>'Приложение 7'!L78/2</f>
        <v>2400</v>
      </c>
      <c r="M78" s="15">
        <f>'Приложение 7'!M78/2</f>
        <v>3200</v>
      </c>
      <c r="N78" s="15">
        <f>'Приложение 7'!N78/2</f>
        <v>4025</v>
      </c>
      <c r="O78" s="15">
        <f>'Приложение 7'!O78/2</f>
        <v>4825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7'!B79/2</f>
        <v>4900</v>
      </c>
      <c r="C79" s="15">
        <f>'Приложение 7'!C79/2</f>
        <v>4000</v>
      </c>
      <c r="D79" s="15">
        <f>'Приложение 7'!D79/2</f>
        <v>3200</v>
      </c>
      <c r="E79" s="15">
        <f>'Приложение 7'!E79/2</f>
        <v>2400</v>
      </c>
      <c r="F79" s="15">
        <f>'Приложение 7'!F79/2</f>
        <v>2400</v>
      </c>
      <c r="G79" s="15">
        <f>'Приложение 7'!G79/2</f>
        <v>1600</v>
      </c>
      <c r="H79" s="15">
        <f>'Приложение 7'!H79/2</f>
        <v>800</v>
      </c>
      <c r="I79" s="15">
        <f>'Приложение 7'!I79/2</f>
        <v>800</v>
      </c>
      <c r="J79" s="15" t="s">
        <v>53</v>
      </c>
      <c r="K79" s="15">
        <f>'Приложение 7'!K79/2</f>
        <v>1600</v>
      </c>
      <c r="L79" s="15">
        <f>'Приложение 7'!L79/2</f>
        <v>2400</v>
      </c>
      <c r="M79" s="15">
        <f>'Приложение 7'!M79/2</f>
        <v>3200</v>
      </c>
      <c r="N79" s="15">
        <f>'Приложение 7'!N79/2</f>
        <v>4025</v>
      </c>
      <c r="O79" s="15">
        <f>'Приложение 7'!O79/2</f>
        <v>4825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7'!B80/2</f>
        <v>6500</v>
      </c>
      <c r="C80" s="15">
        <f>'Приложение 7'!C80/2</f>
        <v>5600</v>
      </c>
      <c r="D80" s="15">
        <f>'Приложение 7'!D80/2</f>
        <v>4800</v>
      </c>
      <c r="E80" s="15">
        <f>'Приложение 7'!E80/2</f>
        <v>4000</v>
      </c>
      <c r="F80" s="15">
        <f>'Приложение 7'!F80/2</f>
        <v>4000</v>
      </c>
      <c r="G80" s="15">
        <f>'Приложение 7'!G80/2</f>
        <v>3200</v>
      </c>
      <c r="H80" s="15">
        <f>'Приложение 7'!H80/2</f>
        <v>2400</v>
      </c>
      <c r="I80" s="15">
        <f>'Приложение 7'!I80/2</f>
        <v>1600</v>
      </c>
      <c r="J80" s="15">
        <f>'Приложение 7'!J80/2</f>
        <v>1600</v>
      </c>
      <c r="K80" s="15" t="s">
        <v>53</v>
      </c>
      <c r="L80" s="15">
        <f>'Приложение 7'!L80/2</f>
        <v>800</v>
      </c>
      <c r="M80" s="15">
        <f>'Приложение 7'!M80/2</f>
        <v>1600</v>
      </c>
      <c r="N80" s="15">
        <f>'Приложение 7'!N80/2</f>
        <v>2425</v>
      </c>
      <c r="O80" s="15">
        <f>'Приложение 7'!O80/2</f>
        <v>3225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7'!B81/2</f>
        <v>7300</v>
      </c>
      <c r="C81" s="15">
        <f>'Приложение 7'!C81/2</f>
        <v>6400</v>
      </c>
      <c r="D81" s="15">
        <f>'Приложение 7'!D81/2</f>
        <v>5600</v>
      </c>
      <c r="E81" s="15">
        <f>'Приложение 7'!E81/2</f>
        <v>4800</v>
      </c>
      <c r="F81" s="15">
        <f>'Приложение 7'!F81/2</f>
        <v>4800</v>
      </c>
      <c r="G81" s="15">
        <f>'Приложение 7'!G81/2</f>
        <v>4000</v>
      </c>
      <c r="H81" s="15">
        <f>'Приложение 7'!H81/2</f>
        <v>3200</v>
      </c>
      <c r="I81" s="15">
        <f>'Приложение 7'!I81/2</f>
        <v>2400</v>
      </c>
      <c r="J81" s="15">
        <f>'Приложение 7'!J81/2</f>
        <v>2400</v>
      </c>
      <c r="K81" s="15">
        <f>'Приложение 7'!K81/2</f>
        <v>800</v>
      </c>
      <c r="L81" s="15" t="s">
        <v>53</v>
      </c>
      <c r="M81" s="15">
        <f>'Приложение 7'!M81/2</f>
        <v>800</v>
      </c>
      <c r="N81" s="15">
        <f>'Приложение 7'!N81/2</f>
        <v>1625</v>
      </c>
      <c r="O81" s="15">
        <f>'Приложение 7'!O81/2</f>
        <v>2425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7'!B82/2</f>
        <v>8100</v>
      </c>
      <c r="C82" s="15">
        <f>'Приложение 7'!C82/2</f>
        <v>7200</v>
      </c>
      <c r="D82" s="15">
        <f>'Приложение 7'!D82/2</f>
        <v>6400</v>
      </c>
      <c r="E82" s="15">
        <f>'Приложение 7'!E82/2</f>
        <v>5600</v>
      </c>
      <c r="F82" s="15">
        <f>'Приложение 7'!F82/2</f>
        <v>5600</v>
      </c>
      <c r="G82" s="15">
        <f>'Приложение 7'!G82/2</f>
        <v>4800</v>
      </c>
      <c r="H82" s="15">
        <f>'Приложение 7'!H82/2</f>
        <v>4000</v>
      </c>
      <c r="I82" s="15">
        <f>'Приложение 7'!I82/2</f>
        <v>3200</v>
      </c>
      <c r="J82" s="15">
        <f>'Приложение 7'!J82/2</f>
        <v>3200</v>
      </c>
      <c r="K82" s="15">
        <f>'Приложение 7'!K82/2</f>
        <v>1600</v>
      </c>
      <c r="L82" s="15">
        <f>'Приложение 7'!L82/2</f>
        <v>800</v>
      </c>
      <c r="M82" s="15" t="s">
        <v>53</v>
      </c>
      <c r="N82" s="15">
        <f>'Приложение 7'!N82/2</f>
        <v>800</v>
      </c>
      <c r="O82" s="15">
        <f>'Приложение 7'!O82/2</f>
        <v>2425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7'!B83/2</f>
        <v>8925</v>
      </c>
      <c r="C83" s="15">
        <f>'Приложение 7'!C83/2</f>
        <v>8025</v>
      </c>
      <c r="D83" s="15">
        <f>'Приложение 7'!D83/2</f>
        <v>7225</v>
      </c>
      <c r="E83" s="15">
        <f>'Приложение 7'!E83/2</f>
        <v>6425</v>
      </c>
      <c r="F83" s="15">
        <f>'Приложение 7'!F83/2</f>
        <v>6425</v>
      </c>
      <c r="G83" s="15">
        <f>'Приложение 7'!G83/2</f>
        <v>5625</v>
      </c>
      <c r="H83" s="15">
        <f>'Приложение 7'!H83/2</f>
        <v>4825</v>
      </c>
      <c r="I83" s="15">
        <f>'Приложение 7'!I83/2</f>
        <v>4025</v>
      </c>
      <c r="J83" s="15">
        <f>'Приложение 7'!J83/2</f>
        <v>4025</v>
      </c>
      <c r="K83" s="15">
        <f>'Приложение 7'!K83/2</f>
        <v>2425</v>
      </c>
      <c r="L83" s="15">
        <f>'Приложение 7'!L83/2</f>
        <v>1625</v>
      </c>
      <c r="M83" s="15">
        <f>'Приложение 7'!M83/2</f>
        <v>800</v>
      </c>
      <c r="N83" s="15" t="s">
        <v>53</v>
      </c>
      <c r="O83" s="15">
        <f>'Приложение 7'!O83/2</f>
        <v>1625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7'!B84/2</f>
        <v>9725</v>
      </c>
      <c r="C84" s="15">
        <f>'Приложение 7'!C84/2</f>
        <v>8825</v>
      </c>
      <c r="D84" s="15">
        <f>'Приложение 7'!D84/2</f>
        <v>8025</v>
      </c>
      <c r="E84" s="15">
        <f>'Приложение 7'!E84/2</f>
        <v>7225</v>
      </c>
      <c r="F84" s="15">
        <f>'Приложение 7'!F84/2</f>
        <v>7225</v>
      </c>
      <c r="G84" s="15">
        <f>'Приложение 7'!G84/2</f>
        <v>6425</v>
      </c>
      <c r="H84" s="15">
        <f>'Приложение 7'!H84/2</f>
        <v>5625</v>
      </c>
      <c r="I84" s="15">
        <f>'Приложение 7'!I84/2</f>
        <v>4825</v>
      </c>
      <c r="J84" s="15">
        <f>'Приложение 7'!J84/2</f>
        <v>4825</v>
      </c>
      <c r="K84" s="15">
        <f>'Приложение 7'!K84/2</f>
        <v>3225</v>
      </c>
      <c r="L84" s="15">
        <f>'Приложение 7'!L84/2</f>
        <v>2425</v>
      </c>
      <c r="M84" s="15">
        <f>'Приложение 7'!M84/2</f>
        <v>2425</v>
      </c>
      <c r="N84" s="15">
        <f>'Приложение 7'!N84/2</f>
        <v>1625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5"/>
      <c r="I86" s="5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1.25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7'!C89/2</f>
        <v>650</v>
      </c>
      <c r="D89" s="15">
        <f>'Приложение 7'!D89/2</f>
        <v>1600</v>
      </c>
      <c r="E89" s="15">
        <f>'Приложение 7'!E89/2</f>
        <v>2400</v>
      </c>
      <c r="F89" s="15">
        <f>'Приложение 7'!F89/2</f>
        <v>2500</v>
      </c>
      <c r="G89" s="15">
        <f>'Приложение 7'!G89/2</f>
        <v>3300</v>
      </c>
      <c r="H89" s="15">
        <f>'Приложение 7'!H89/2</f>
        <v>4100</v>
      </c>
      <c r="I89" s="15">
        <f>'Приложение 7'!I89/2</f>
        <v>4100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7'!B90/2</f>
        <v>650</v>
      </c>
      <c r="C90" s="15" t="s">
        <v>53</v>
      </c>
      <c r="D90" s="15">
        <f>'Приложение 7'!D90/2</f>
        <v>800</v>
      </c>
      <c r="E90" s="15">
        <f>'Приложение 7'!E90/2</f>
        <v>1600</v>
      </c>
      <c r="F90" s="15">
        <f>'Приложение 7'!F90/2</f>
        <v>2400</v>
      </c>
      <c r="G90" s="15">
        <f>'Приложение 7'!G90/2</f>
        <v>3200</v>
      </c>
      <c r="H90" s="15">
        <f>'Приложение 7'!H90/2</f>
        <v>4000</v>
      </c>
      <c r="I90" s="15">
        <f>'Приложение 7'!I90/2</f>
        <v>4000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7'!B91/2</f>
        <v>1600</v>
      </c>
      <c r="C91" s="15">
        <f>'Приложение 7'!C91/2</f>
        <v>800</v>
      </c>
      <c r="D91" s="15" t="s">
        <v>53</v>
      </c>
      <c r="E91" s="15">
        <f>'Приложение 7'!E91/2</f>
        <v>800</v>
      </c>
      <c r="F91" s="15">
        <f>'Приложение 7'!F91/2</f>
        <v>1600</v>
      </c>
      <c r="G91" s="15">
        <f>'Приложение 7'!G91/2</f>
        <v>2400</v>
      </c>
      <c r="H91" s="15">
        <f>'Приложение 7'!H91/2</f>
        <v>3200</v>
      </c>
      <c r="I91" s="15">
        <f>'Приложение 7'!I91/2</f>
        <v>3200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7'!B92/2</f>
        <v>2400</v>
      </c>
      <c r="C92" s="15">
        <f>'Приложение 7'!C92/2</f>
        <v>1600</v>
      </c>
      <c r="D92" s="15">
        <f>'Приложение 7'!D92/2</f>
        <v>800</v>
      </c>
      <c r="E92" s="15" t="s">
        <v>53</v>
      </c>
      <c r="F92" s="15">
        <f>'Приложение 7'!F92/2</f>
        <v>800</v>
      </c>
      <c r="G92" s="15">
        <f>'Приложение 7'!G92/2</f>
        <v>1600</v>
      </c>
      <c r="H92" s="15">
        <f>'Приложение 7'!H92/2</f>
        <v>2400</v>
      </c>
      <c r="I92" s="15">
        <f>'Приложение 7'!I92/2</f>
        <v>2400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7'!B93/2</f>
        <v>2500</v>
      </c>
      <c r="C93" s="15">
        <f>'Приложение 7'!C93/2</f>
        <v>2400</v>
      </c>
      <c r="D93" s="15">
        <f>'Приложение 7'!D93/2</f>
        <v>1600</v>
      </c>
      <c r="E93" s="15">
        <f>'Приложение 7'!E93/2</f>
        <v>800</v>
      </c>
      <c r="F93" s="15" t="s">
        <v>53</v>
      </c>
      <c r="G93" s="15">
        <f>'Приложение 7'!G93/2</f>
        <v>800</v>
      </c>
      <c r="H93" s="15">
        <f>'Приложение 7'!H93/2</f>
        <v>1600</v>
      </c>
      <c r="I93" s="15">
        <f>'Приложение 7'!I93/2</f>
        <v>1600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7'!B94/2</f>
        <v>3300</v>
      </c>
      <c r="C94" s="15">
        <f>'Приложение 7'!C94/2</f>
        <v>3200</v>
      </c>
      <c r="D94" s="15">
        <f>'Приложение 7'!D94/2</f>
        <v>2400</v>
      </c>
      <c r="E94" s="15">
        <f>'Приложение 7'!E94/2</f>
        <v>1600</v>
      </c>
      <c r="F94" s="15">
        <f>'Приложение 7'!F94/2</f>
        <v>800</v>
      </c>
      <c r="G94" s="15" t="s">
        <v>53</v>
      </c>
      <c r="H94" s="15">
        <f>'Приложение 7'!H94/2</f>
        <v>800</v>
      </c>
      <c r="I94" s="15">
        <f>'Приложение 7'!I94/2</f>
        <v>800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7'!B95/2</f>
        <v>4100</v>
      </c>
      <c r="C95" s="15">
        <f>'Приложение 7'!C95/2</f>
        <v>4000</v>
      </c>
      <c r="D95" s="15">
        <f>'Приложение 7'!D95/2</f>
        <v>3200</v>
      </c>
      <c r="E95" s="15">
        <f>'Приложение 7'!E95/2</f>
        <v>2400</v>
      </c>
      <c r="F95" s="15">
        <f>'Приложение 7'!F95/2</f>
        <v>1600</v>
      </c>
      <c r="G95" s="15">
        <f>'Приложение 7'!G95/2</f>
        <v>800</v>
      </c>
      <c r="H95" s="15" t="s">
        <v>53</v>
      </c>
      <c r="I95" s="15">
        <f>'Приложение 7'!I95/2</f>
        <v>250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7'!B96/2</f>
        <v>4100</v>
      </c>
      <c r="C96" s="15">
        <f>'Приложение 7'!C96/2</f>
        <v>4000</v>
      </c>
      <c r="D96" s="15">
        <f>'Приложение 7'!D96/2</f>
        <v>3200</v>
      </c>
      <c r="E96" s="15">
        <f>'Приложение 7'!E96/2</f>
        <v>2400</v>
      </c>
      <c r="F96" s="15">
        <f>'Приложение 7'!F96/2</f>
        <v>1600</v>
      </c>
      <c r="G96" s="15">
        <f>'Приложение 7'!G96/2</f>
        <v>800</v>
      </c>
      <c r="H96" s="15">
        <f>'Приложение 7'!H96/2</f>
        <v>250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6"/>
      <c r="C97" s="36"/>
      <c r="D97" s="36"/>
      <c r="E97" s="36"/>
      <c r="F97" s="36"/>
      <c r="G97" s="36"/>
      <c r="H97" s="36"/>
      <c r="I97" s="36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5"/>
      <c r="M98" s="5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7'!C101/2</f>
        <v>800</v>
      </c>
      <c r="D101" s="15">
        <f>'Приложение 7'!D101/2</f>
        <v>1600</v>
      </c>
      <c r="E101" s="15">
        <f>'Приложение 7'!E101/2</f>
        <v>2400</v>
      </c>
      <c r="F101" s="15">
        <f>'Приложение 7'!F101/2</f>
        <v>2400</v>
      </c>
      <c r="G101" s="15">
        <f>'Приложение 7'!G101/2</f>
        <v>2400</v>
      </c>
      <c r="H101" s="15">
        <f>'Приложение 7'!H101/2</f>
        <v>2500</v>
      </c>
      <c r="I101" s="15">
        <f>'Приложение 7'!I101/2</f>
        <v>2500</v>
      </c>
      <c r="J101" s="15">
        <f>'Приложение 7'!J101/2</f>
        <v>2500</v>
      </c>
      <c r="K101" s="15">
        <f>'Приложение 7'!K101/2</f>
        <v>2500</v>
      </c>
      <c r="L101" s="15">
        <f>'Приложение 7'!L101/2</f>
        <v>3300</v>
      </c>
      <c r="M101" s="15">
        <f>'Приложение 7'!M101/2</f>
        <v>4100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7'!B102/2</f>
        <v>800</v>
      </c>
      <c r="C102" s="15" t="s">
        <v>53</v>
      </c>
      <c r="D102" s="15">
        <f>'Приложение 7'!D102/2</f>
        <v>800</v>
      </c>
      <c r="E102" s="15">
        <f>'Приложение 7'!E102/2</f>
        <v>1600</v>
      </c>
      <c r="F102" s="15">
        <f>'Приложение 7'!F102/2</f>
        <v>1600</v>
      </c>
      <c r="G102" s="15">
        <f>'Приложение 7'!G102/2</f>
        <v>1600</v>
      </c>
      <c r="H102" s="15">
        <f>'Приложение 7'!H102/2</f>
        <v>2400</v>
      </c>
      <c r="I102" s="15">
        <f>'Приложение 7'!I102/2</f>
        <v>2400</v>
      </c>
      <c r="J102" s="15">
        <f>'Приложение 7'!J102/2</f>
        <v>2400</v>
      </c>
      <c r="K102" s="15">
        <f>'Приложение 7'!K102/2</f>
        <v>2400</v>
      </c>
      <c r="L102" s="15">
        <f>'Приложение 7'!L102/2</f>
        <v>3200</v>
      </c>
      <c r="M102" s="15">
        <f>'Приложение 7'!M102/2</f>
        <v>4000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7'!B103/2</f>
        <v>1600</v>
      </c>
      <c r="C103" s="15">
        <f>'Приложение 7'!C103/2</f>
        <v>800</v>
      </c>
      <c r="D103" s="15" t="s">
        <v>53</v>
      </c>
      <c r="E103" s="15">
        <f>'Приложение 7'!E103/2</f>
        <v>800</v>
      </c>
      <c r="F103" s="15">
        <f>'Приложение 7'!F103/2</f>
        <v>800</v>
      </c>
      <c r="G103" s="15">
        <f>'Приложение 7'!G103/2</f>
        <v>800</v>
      </c>
      <c r="H103" s="15">
        <f>'Приложение 7'!H103/2</f>
        <v>1600</v>
      </c>
      <c r="I103" s="15">
        <f>'Приложение 7'!I103/2</f>
        <v>1600</v>
      </c>
      <c r="J103" s="15">
        <f>'Приложение 7'!J103/2</f>
        <v>1600</v>
      </c>
      <c r="K103" s="15">
        <f>'Приложение 7'!K103/2</f>
        <v>1600</v>
      </c>
      <c r="L103" s="15">
        <f>'Приложение 7'!L103/2</f>
        <v>2400</v>
      </c>
      <c r="M103" s="15">
        <f>'Приложение 7'!M103/2</f>
        <v>3200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7'!B104/2</f>
        <v>2400</v>
      </c>
      <c r="C104" s="15">
        <f>'Приложение 7'!C104/2</f>
        <v>1600</v>
      </c>
      <c r="D104" s="15">
        <f>'Приложение 7'!D104/2</f>
        <v>800</v>
      </c>
      <c r="E104" s="15" t="s">
        <v>53</v>
      </c>
      <c r="F104" s="15">
        <f>'Приложение 7'!F104/2</f>
        <v>800</v>
      </c>
      <c r="G104" s="15">
        <f>'Приложение 7'!G104/2</f>
        <v>800</v>
      </c>
      <c r="H104" s="15">
        <f>'Приложение 7'!H104/2</f>
        <v>800</v>
      </c>
      <c r="I104" s="15">
        <f>'Приложение 7'!I104/2</f>
        <v>800</v>
      </c>
      <c r="J104" s="15">
        <f>'Приложение 7'!J104/2</f>
        <v>800</v>
      </c>
      <c r="K104" s="15">
        <f>'Приложение 7'!K104/2</f>
        <v>800</v>
      </c>
      <c r="L104" s="15">
        <f>'Приложение 7'!L104/2</f>
        <v>1600</v>
      </c>
      <c r="M104" s="15">
        <f>'Приложение 7'!M104/2</f>
        <v>2400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7'!B105/2</f>
        <v>2400</v>
      </c>
      <c r="C105" s="15">
        <f>'Приложение 7'!C105/2</f>
        <v>1600</v>
      </c>
      <c r="D105" s="15">
        <f>'Приложение 7'!D105/2</f>
        <v>800</v>
      </c>
      <c r="E105" s="15">
        <f>'Приложение 7'!E105/2</f>
        <v>800</v>
      </c>
      <c r="F105" s="15" t="s">
        <v>53</v>
      </c>
      <c r="G105" s="15">
        <f>'Приложение 7'!G105/2</f>
        <v>800</v>
      </c>
      <c r="H105" s="15">
        <f>'Приложение 7'!H105/2</f>
        <v>800</v>
      </c>
      <c r="I105" s="15">
        <f>'Приложение 7'!I105/2</f>
        <v>800</v>
      </c>
      <c r="J105" s="15">
        <f>'Приложение 7'!J105/2</f>
        <v>800</v>
      </c>
      <c r="K105" s="15">
        <f>'Приложение 7'!K105/2</f>
        <v>800</v>
      </c>
      <c r="L105" s="15">
        <f>'Приложение 7'!L105/2</f>
        <v>1600</v>
      </c>
      <c r="M105" s="15">
        <f>'Приложение 7'!M105/2</f>
        <v>2400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7'!B106/2</f>
        <v>2400</v>
      </c>
      <c r="C106" s="15">
        <f>'Приложение 7'!C106/2</f>
        <v>1600</v>
      </c>
      <c r="D106" s="15">
        <f>'Приложение 7'!D106/2</f>
        <v>800</v>
      </c>
      <c r="E106" s="15">
        <f>'Приложение 7'!E106/2</f>
        <v>800</v>
      </c>
      <c r="F106" s="15">
        <f>'Приложение 7'!F106/2</f>
        <v>800</v>
      </c>
      <c r="G106" s="15" t="s">
        <v>53</v>
      </c>
      <c r="H106" s="15">
        <f>'Приложение 7'!H106/2</f>
        <v>650</v>
      </c>
      <c r="I106" s="15">
        <f>'Приложение 7'!I106/2</f>
        <v>650</v>
      </c>
      <c r="J106" s="15">
        <f>'Приложение 7'!J106/2</f>
        <v>650</v>
      </c>
      <c r="K106" s="15">
        <f>'Приложение 7'!K106/2</f>
        <v>650</v>
      </c>
      <c r="L106" s="15">
        <f>'Приложение 7'!L106/2</f>
        <v>1600</v>
      </c>
      <c r="M106" s="15">
        <f>'Приложение 7'!M106/2</f>
        <v>2250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7'!B107/2</f>
        <v>2500</v>
      </c>
      <c r="C107" s="15">
        <f>'Приложение 7'!C107/2</f>
        <v>2400</v>
      </c>
      <c r="D107" s="15">
        <f>'Приложение 7'!D107/2</f>
        <v>1600</v>
      </c>
      <c r="E107" s="15">
        <f>'Приложение 7'!E107/2</f>
        <v>800</v>
      </c>
      <c r="F107" s="15">
        <f>'Приложение 7'!F107/2</f>
        <v>800</v>
      </c>
      <c r="G107" s="15">
        <f>'Приложение 7'!G107/2</f>
        <v>650</v>
      </c>
      <c r="H107" s="15" t="s">
        <v>53</v>
      </c>
      <c r="I107" s="15">
        <f>'Приложение 7'!I107/2</f>
        <v>650</v>
      </c>
      <c r="J107" s="15">
        <f>'Приложение 7'!J107/2</f>
        <v>650</v>
      </c>
      <c r="K107" s="15">
        <f>'Приложение 7'!K107/2</f>
        <v>650</v>
      </c>
      <c r="L107" s="15">
        <f>'Приложение 7'!L107/2</f>
        <v>1600</v>
      </c>
      <c r="M107" s="15">
        <f>'Приложение 7'!M107/2</f>
        <v>2250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7'!B108/2</f>
        <v>2500</v>
      </c>
      <c r="C108" s="15">
        <f>'Приложение 7'!C108/2</f>
        <v>2400</v>
      </c>
      <c r="D108" s="15">
        <f>'Приложение 7'!D108/2</f>
        <v>1600</v>
      </c>
      <c r="E108" s="15">
        <f>'Приложение 7'!E108/2</f>
        <v>800</v>
      </c>
      <c r="F108" s="15">
        <f>'Приложение 7'!F108/2</f>
        <v>800</v>
      </c>
      <c r="G108" s="15">
        <f>'Приложение 7'!G108/2</f>
        <v>650</v>
      </c>
      <c r="H108" s="15">
        <f>'Приложение 7'!H108/2</f>
        <v>650</v>
      </c>
      <c r="I108" s="15" t="s">
        <v>53</v>
      </c>
      <c r="J108" s="15">
        <f>'Приложение 7'!J108/2</f>
        <v>650</v>
      </c>
      <c r="K108" s="15">
        <f>'Приложение 7'!K108/2</f>
        <v>650</v>
      </c>
      <c r="L108" s="15">
        <f>'Приложение 7'!L108/2</f>
        <v>1600</v>
      </c>
      <c r="M108" s="15">
        <f>'Приложение 7'!M108/2</f>
        <v>2250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7'!B109/2</f>
        <v>2500</v>
      </c>
      <c r="C109" s="15">
        <f>'Приложение 7'!C109/2</f>
        <v>2400</v>
      </c>
      <c r="D109" s="15">
        <f>'Приложение 7'!D109/2</f>
        <v>1600</v>
      </c>
      <c r="E109" s="15">
        <f>'Приложение 7'!E109/2</f>
        <v>800</v>
      </c>
      <c r="F109" s="15">
        <f>'Приложение 7'!F109/2</f>
        <v>800</v>
      </c>
      <c r="G109" s="15">
        <f>'Приложение 7'!G109/2</f>
        <v>650</v>
      </c>
      <c r="H109" s="15">
        <f>'Приложение 7'!H109/2</f>
        <v>650</v>
      </c>
      <c r="I109" s="15">
        <f>'Приложение 7'!I109/2</f>
        <v>650</v>
      </c>
      <c r="J109" s="15" t="s">
        <v>53</v>
      </c>
      <c r="K109" s="15">
        <f>'Приложение 7'!K109/2</f>
        <v>650</v>
      </c>
      <c r="L109" s="15">
        <f>'Приложение 7'!L109/2</f>
        <v>800</v>
      </c>
      <c r="M109" s="15">
        <f>'Приложение 7'!M109/2</f>
        <v>1600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7'!B110/2</f>
        <v>2500</v>
      </c>
      <c r="C110" s="15">
        <f>'Приложение 7'!C110/2</f>
        <v>2400</v>
      </c>
      <c r="D110" s="15">
        <f>'Приложение 7'!D110/2</f>
        <v>1600</v>
      </c>
      <c r="E110" s="15">
        <f>'Приложение 7'!E110/2</f>
        <v>800</v>
      </c>
      <c r="F110" s="15">
        <f>'Приложение 7'!F110/2</f>
        <v>800</v>
      </c>
      <c r="G110" s="15">
        <f>'Приложение 7'!G110/2</f>
        <v>650</v>
      </c>
      <c r="H110" s="15">
        <f>'Приложение 7'!H110/2</f>
        <v>650</v>
      </c>
      <c r="I110" s="15">
        <f>'Приложение 7'!I110/2</f>
        <v>650</v>
      </c>
      <c r="J110" s="15">
        <f>'Приложение 7'!J110/2</f>
        <v>650</v>
      </c>
      <c r="K110" s="15" t="s">
        <v>53</v>
      </c>
      <c r="L110" s="15">
        <f>'Приложение 7'!L110/2</f>
        <v>800</v>
      </c>
      <c r="M110" s="15">
        <f>'Приложение 7'!M110/2</f>
        <v>1600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7'!B111/2</f>
        <v>3300</v>
      </c>
      <c r="C111" s="15">
        <f>'Приложение 7'!C111/2</f>
        <v>3200</v>
      </c>
      <c r="D111" s="15">
        <f>'Приложение 7'!D111/2</f>
        <v>2400</v>
      </c>
      <c r="E111" s="15">
        <f>'Приложение 7'!E111/2</f>
        <v>1600</v>
      </c>
      <c r="F111" s="15">
        <f>'Приложение 7'!F111/2</f>
        <v>1600</v>
      </c>
      <c r="G111" s="15">
        <f>'Приложение 7'!G111/2</f>
        <v>1600</v>
      </c>
      <c r="H111" s="15">
        <f>'Приложение 7'!H111/2</f>
        <v>1600</v>
      </c>
      <c r="I111" s="15">
        <f>'Приложение 7'!I111/2</f>
        <v>1600</v>
      </c>
      <c r="J111" s="15">
        <f>'Приложение 7'!J111/2</f>
        <v>800</v>
      </c>
      <c r="K111" s="15">
        <f>'Приложение 7'!K111/2</f>
        <v>800</v>
      </c>
      <c r="L111" s="15" t="s">
        <v>53</v>
      </c>
      <c r="M111" s="15">
        <f>'Приложение 7'!M111/2</f>
        <v>800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7'!B112/2</f>
        <v>4100</v>
      </c>
      <c r="C112" s="15">
        <f>'Приложение 7'!C112/2</f>
        <v>4000</v>
      </c>
      <c r="D112" s="15">
        <f>'Приложение 7'!D112/2</f>
        <v>3200</v>
      </c>
      <c r="E112" s="15">
        <f>'Приложение 7'!E112/2</f>
        <v>2400</v>
      </c>
      <c r="F112" s="15">
        <f>'Приложение 7'!F112/2</f>
        <v>2400</v>
      </c>
      <c r="G112" s="15">
        <f>'Приложение 7'!G112/2</f>
        <v>2250</v>
      </c>
      <c r="H112" s="15">
        <f>'Приложение 7'!H112/2</f>
        <v>2250</v>
      </c>
      <c r="I112" s="15">
        <f>'Приложение 7'!I112/2</f>
        <v>2250</v>
      </c>
      <c r="J112" s="15">
        <f>'Приложение 7'!J112/2</f>
        <v>1600</v>
      </c>
      <c r="K112" s="15">
        <f>'Приложение 7'!K112/2</f>
        <v>1600</v>
      </c>
      <c r="L112" s="15">
        <f>'Приложение 7'!L112/2</f>
        <v>800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5"/>
      <c r="K114" s="5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7'!C117/2</f>
        <v>800</v>
      </c>
      <c r="D117" s="15">
        <f>'Приложение 7'!D117/2</f>
        <v>800</v>
      </c>
      <c r="E117" s="15">
        <f>'Приложение 7'!E117/2</f>
        <v>1600</v>
      </c>
      <c r="F117" s="15">
        <f>'Приложение 7'!F117/2</f>
        <v>2500</v>
      </c>
      <c r="G117" s="15">
        <f>'Приложение 7'!G117/2</f>
        <v>2500</v>
      </c>
      <c r="H117" s="15">
        <f>'Приложение 7'!H117/2</f>
        <v>2500</v>
      </c>
      <c r="I117" s="15">
        <f>'Приложение 7'!I117/2</f>
        <v>2500</v>
      </c>
      <c r="J117" s="15">
        <f>'Приложение 7'!J117/2</f>
        <v>3300</v>
      </c>
      <c r="K117" s="15">
        <f>'Приложение 7'!K117/2</f>
        <v>4100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7'!B118/2</f>
        <v>800</v>
      </c>
      <c r="C118" s="15" t="s">
        <v>53</v>
      </c>
      <c r="D118" s="15">
        <f>'Приложение 7'!D118/2</f>
        <v>800</v>
      </c>
      <c r="E118" s="15">
        <f>'Приложение 7'!E118/2</f>
        <v>1600</v>
      </c>
      <c r="F118" s="15">
        <f>'Приложение 7'!F118/2</f>
        <v>2400</v>
      </c>
      <c r="G118" s="15">
        <f>'Приложение 7'!G118/2</f>
        <v>2400</v>
      </c>
      <c r="H118" s="15">
        <f>'Приложение 7'!H118/2</f>
        <v>2400</v>
      </c>
      <c r="I118" s="15">
        <f>'Приложение 7'!I118/2</f>
        <v>2400</v>
      </c>
      <c r="J118" s="15">
        <f>'Приложение 7'!J118/2</f>
        <v>3200</v>
      </c>
      <c r="K118" s="15">
        <f>'Приложение 7'!K118/2</f>
        <v>4000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7'!B119/2</f>
        <v>800</v>
      </c>
      <c r="C119" s="15">
        <f>'Приложение 7'!C119/2</f>
        <v>800</v>
      </c>
      <c r="D119" s="15" t="s">
        <v>53</v>
      </c>
      <c r="E119" s="15">
        <f>'Приложение 7'!E119/2</f>
        <v>800</v>
      </c>
      <c r="F119" s="15">
        <f>'Приложение 7'!F119/2</f>
        <v>1600</v>
      </c>
      <c r="G119" s="15">
        <f>'Приложение 7'!G119/2</f>
        <v>1600</v>
      </c>
      <c r="H119" s="15">
        <f>'Приложение 7'!H119/2</f>
        <v>1600</v>
      </c>
      <c r="I119" s="15">
        <f>'Приложение 7'!I119/2</f>
        <v>1600</v>
      </c>
      <c r="J119" s="15">
        <f>'Приложение 7'!J119/2</f>
        <v>2400</v>
      </c>
      <c r="K119" s="15">
        <f>'Приложение 7'!K119/2</f>
        <v>3200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7'!B120/2</f>
        <v>1600</v>
      </c>
      <c r="C120" s="15">
        <f>'Приложение 7'!C120/2</f>
        <v>1600</v>
      </c>
      <c r="D120" s="15">
        <f>'Приложение 7'!D120/2</f>
        <v>800</v>
      </c>
      <c r="E120" s="15" t="s">
        <v>53</v>
      </c>
      <c r="F120" s="15">
        <f>'Приложение 7'!F120/2</f>
        <v>650</v>
      </c>
      <c r="G120" s="15">
        <f>'Приложение 7'!G120/2</f>
        <v>650</v>
      </c>
      <c r="H120" s="15">
        <f>'Приложение 7'!H120/2</f>
        <v>650</v>
      </c>
      <c r="I120" s="15">
        <f>'Приложение 7'!I120/2</f>
        <v>650</v>
      </c>
      <c r="J120" s="15">
        <f>'Приложение 7'!J120/2</f>
        <v>1600</v>
      </c>
      <c r="K120" s="15">
        <f>'Приложение 7'!K120/2</f>
        <v>2400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7'!B121/2</f>
        <v>2500</v>
      </c>
      <c r="C121" s="15">
        <f>'Приложение 7'!C121/2</f>
        <v>2400</v>
      </c>
      <c r="D121" s="15">
        <f>'Приложение 7'!D121/2</f>
        <v>1600</v>
      </c>
      <c r="E121" s="15">
        <f>'Приложение 7'!E121/2</f>
        <v>650</v>
      </c>
      <c r="F121" s="15" t="s">
        <v>53</v>
      </c>
      <c r="G121" s="15">
        <f>'Приложение 7'!G121/2</f>
        <v>650</v>
      </c>
      <c r="H121" s="15">
        <f>'Приложение 7'!H121/2</f>
        <v>650</v>
      </c>
      <c r="I121" s="15">
        <f>'Приложение 7'!I121/2</f>
        <v>650</v>
      </c>
      <c r="J121" s="15">
        <f>'Приложение 7'!J121/2</f>
        <v>1600</v>
      </c>
      <c r="K121" s="15">
        <f>'Приложение 7'!K121/2</f>
        <v>2250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7'!B122/2</f>
        <v>2500</v>
      </c>
      <c r="C122" s="15">
        <f>'Приложение 7'!C122/2</f>
        <v>2400</v>
      </c>
      <c r="D122" s="15">
        <f>'Приложение 7'!D122/2</f>
        <v>1600</v>
      </c>
      <c r="E122" s="15">
        <f>'Приложение 7'!E122/2</f>
        <v>650</v>
      </c>
      <c r="F122" s="15">
        <f>'Приложение 7'!F122/2</f>
        <v>650</v>
      </c>
      <c r="G122" s="15" t="s">
        <v>53</v>
      </c>
      <c r="H122" s="15">
        <f>'Приложение 7'!H122/2</f>
        <v>650</v>
      </c>
      <c r="I122" s="15">
        <f>'Приложение 7'!I122/2</f>
        <v>650</v>
      </c>
      <c r="J122" s="15">
        <f>'Приложение 7'!J122/2</f>
        <v>1600</v>
      </c>
      <c r="K122" s="15">
        <f>'Приложение 7'!K122/2</f>
        <v>2250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7'!B123/2</f>
        <v>2500</v>
      </c>
      <c r="C123" s="15">
        <f>'Приложение 7'!C123/2</f>
        <v>2400</v>
      </c>
      <c r="D123" s="15">
        <f>'Приложение 7'!D123/2</f>
        <v>1600</v>
      </c>
      <c r="E123" s="15">
        <f>'Приложение 7'!E123/2</f>
        <v>650</v>
      </c>
      <c r="F123" s="15">
        <f>'Приложение 7'!F123/2</f>
        <v>650</v>
      </c>
      <c r="G123" s="15">
        <f>'Приложение 7'!G123/2</f>
        <v>650</v>
      </c>
      <c r="H123" s="15" t="s">
        <v>53</v>
      </c>
      <c r="I123" s="15">
        <f>'Приложение 7'!I123/2</f>
        <v>650</v>
      </c>
      <c r="J123" s="15">
        <f>'Приложение 7'!J123/2</f>
        <v>1600</v>
      </c>
      <c r="K123" s="15">
        <f>'Приложение 7'!K123/2</f>
        <v>2250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7'!B124/2</f>
        <v>2500</v>
      </c>
      <c r="C124" s="15">
        <f>'Приложение 7'!C124/2</f>
        <v>2400</v>
      </c>
      <c r="D124" s="15">
        <f>'Приложение 7'!D124/2</f>
        <v>1600</v>
      </c>
      <c r="E124" s="15">
        <f>'Приложение 7'!E124/2</f>
        <v>650</v>
      </c>
      <c r="F124" s="15">
        <f>'Приложение 7'!F124/2</f>
        <v>650</v>
      </c>
      <c r="G124" s="15">
        <f>'Приложение 7'!G124/2</f>
        <v>650</v>
      </c>
      <c r="H124" s="15">
        <f>'Приложение 7'!H124/2</f>
        <v>650</v>
      </c>
      <c r="I124" s="15" t="s">
        <v>53</v>
      </c>
      <c r="J124" s="15">
        <f>'Приложение 7'!J124/2</f>
        <v>800</v>
      </c>
      <c r="K124" s="15">
        <f>'Приложение 7'!K124/2</f>
        <v>1600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7'!B125/2</f>
        <v>3300</v>
      </c>
      <c r="C125" s="15">
        <f>'Приложение 7'!C125/2</f>
        <v>3200</v>
      </c>
      <c r="D125" s="15">
        <f>'Приложение 7'!D125/2</f>
        <v>2400</v>
      </c>
      <c r="E125" s="15">
        <f>'Приложение 7'!E125/2</f>
        <v>1600</v>
      </c>
      <c r="F125" s="15">
        <f>'Приложение 7'!F125/2</f>
        <v>1600</v>
      </c>
      <c r="G125" s="15">
        <f>'Приложение 7'!G125/2</f>
        <v>1600</v>
      </c>
      <c r="H125" s="15">
        <f>'Приложение 7'!H125/2</f>
        <v>1600</v>
      </c>
      <c r="I125" s="15">
        <f>'Приложение 7'!I125/2</f>
        <v>800</v>
      </c>
      <c r="J125" s="15" t="s">
        <v>53</v>
      </c>
      <c r="K125" s="15">
        <f>'Приложение 7'!K125/2</f>
        <v>800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7'!B126/2</f>
        <v>4100</v>
      </c>
      <c r="C126" s="15">
        <f>'Приложение 7'!C126/2</f>
        <v>4000</v>
      </c>
      <c r="D126" s="15">
        <f>'Приложение 7'!D126/2</f>
        <v>3200</v>
      </c>
      <c r="E126" s="15">
        <f>'Приложение 7'!E126/2</f>
        <v>2250</v>
      </c>
      <c r="F126" s="15">
        <f>'Приложение 7'!F126/2</f>
        <v>2250</v>
      </c>
      <c r="G126" s="15">
        <f>'Приложение 7'!G126/2</f>
        <v>2250</v>
      </c>
      <c r="H126" s="15">
        <f>'Приложение 7'!H126/2</f>
        <v>2250</v>
      </c>
      <c r="I126" s="15">
        <f>'Приложение 7'!I126/2</f>
        <v>1600</v>
      </c>
      <c r="J126" s="15">
        <f>'Приложение 7'!J126/2</f>
        <v>800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5"/>
      <c r="L128" s="5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7'!C131/2</f>
        <v>800</v>
      </c>
      <c r="D131" s="15">
        <f>'Приложение 7'!D131/2</f>
        <v>1600</v>
      </c>
      <c r="E131" s="15">
        <f>'Приложение 7'!E131/2</f>
        <v>2400</v>
      </c>
      <c r="F131" s="15">
        <f>'Приложение 7'!F131/2</f>
        <v>2400</v>
      </c>
      <c r="G131" s="15">
        <f>'Приложение 7'!G131/2</f>
        <v>2400</v>
      </c>
      <c r="H131" s="15">
        <f>'Приложение 7'!H131/2</f>
        <v>2500</v>
      </c>
      <c r="I131" s="15">
        <f>'Приложение 7'!I131/2</f>
        <v>2500</v>
      </c>
      <c r="J131" s="15">
        <f>'Приложение 7'!J131/2</f>
        <v>3300</v>
      </c>
      <c r="K131" s="15">
        <f>'Приложение 7'!K131/2</f>
        <v>4100</v>
      </c>
      <c r="L131" s="15">
        <f>'Приложение 7'!L131/2</f>
        <v>4100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7'!B132/2</f>
        <v>800</v>
      </c>
      <c r="C132" s="15" t="s">
        <v>53</v>
      </c>
      <c r="D132" s="15">
        <f>'Приложение 7'!D132/2</f>
        <v>800</v>
      </c>
      <c r="E132" s="15">
        <f>'Приложение 7'!E132/2</f>
        <v>1600</v>
      </c>
      <c r="F132" s="15">
        <f>'Приложение 7'!F132/2</f>
        <v>1600</v>
      </c>
      <c r="G132" s="15">
        <f>'Приложение 7'!G132/2</f>
        <v>1600</v>
      </c>
      <c r="H132" s="15">
        <f>'Приложение 7'!H132/2</f>
        <v>2400</v>
      </c>
      <c r="I132" s="15">
        <f>'Приложение 7'!I132/2</f>
        <v>2400</v>
      </c>
      <c r="J132" s="15">
        <f>'Приложение 7'!J132/2</f>
        <v>3200</v>
      </c>
      <c r="K132" s="15">
        <f>'Приложение 7'!K132/2</f>
        <v>4000</v>
      </c>
      <c r="L132" s="15">
        <f>'Приложение 7'!L132/2</f>
        <v>4000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7'!B133/2</f>
        <v>1600</v>
      </c>
      <c r="C133" s="15">
        <f>'Приложение 7'!C133/2</f>
        <v>800</v>
      </c>
      <c r="D133" s="15" t="s">
        <v>53</v>
      </c>
      <c r="E133" s="15">
        <f>'Приложение 7'!E133/2</f>
        <v>800</v>
      </c>
      <c r="F133" s="15">
        <f>'Приложение 7'!F133/2</f>
        <v>800</v>
      </c>
      <c r="G133" s="15">
        <f>'Приложение 7'!G133/2</f>
        <v>800</v>
      </c>
      <c r="H133" s="15">
        <f>'Приложение 7'!H133/2</f>
        <v>1600</v>
      </c>
      <c r="I133" s="15">
        <f>'Приложение 7'!I133/2</f>
        <v>1600</v>
      </c>
      <c r="J133" s="15">
        <f>'Приложение 7'!J133/2</f>
        <v>2400</v>
      </c>
      <c r="K133" s="15">
        <f>'Приложение 7'!K133/2</f>
        <v>3200</v>
      </c>
      <c r="L133" s="15">
        <f>'Приложение 7'!L133/2</f>
        <v>3200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7'!B134/2</f>
        <v>2400</v>
      </c>
      <c r="C134" s="15">
        <f>'Приложение 7'!C134/2</f>
        <v>1600</v>
      </c>
      <c r="D134" s="15">
        <f>'Приложение 7'!D134/2</f>
        <v>800</v>
      </c>
      <c r="E134" s="15" t="s">
        <v>53</v>
      </c>
      <c r="F134" s="15">
        <f>'Приложение 7'!F134/2</f>
        <v>800</v>
      </c>
      <c r="G134" s="15">
        <f>'Приложение 7'!G134/2</f>
        <v>800</v>
      </c>
      <c r="H134" s="15">
        <f>'Приложение 7'!H134/2</f>
        <v>800</v>
      </c>
      <c r="I134" s="15">
        <f>'Приложение 7'!I134/2</f>
        <v>800</v>
      </c>
      <c r="J134" s="15">
        <f>'Приложение 7'!J134/2</f>
        <v>1600</v>
      </c>
      <c r="K134" s="15">
        <f>'Приложение 7'!K134/2</f>
        <v>2400</v>
      </c>
      <c r="L134" s="15">
        <f>'Приложение 7'!L134/2</f>
        <v>2400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7'!B135/2</f>
        <v>2400</v>
      </c>
      <c r="C135" s="15">
        <f>'Приложение 7'!C135/2</f>
        <v>1600</v>
      </c>
      <c r="D135" s="15">
        <f>'Приложение 7'!D135/2</f>
        <v>800</v>
      </c>
      <c r="E135" s="15">
        <f>'Приложение 7'!E135/2</f>
        <v>800</v>
      </c>
      <c r="F135" s="15" t="s">
        <v>53</v>
      </c>
      <c r="G135" s="15">
        <f>'Приложение 7'!G135/2</f>
        <v>800</v>
      </c>
      <c r="H135" s="15">
        <f>'Приложение 7'!H135/2</f>
        <v>800</v>
      </c>
      <c r="I135" s="15">
        <f>'Приложение 7'!I135/2</f>
        <v>800</v>
      </c>
      <c r="J135" s="15">
        <f>'Приложение 7'!J135/2</f>
        <v>1600</v>
      </c>
      <c r="K135" s="15">
        <f>'Приложение 7'!K135/2</f>
        <v>2400</v>
      </c>
      <c r="L135" s="15">
        <f>'Приложение 7'!L135/2</f>
        <v>2400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7'!B136/2</f>
        <v>2400</v>
      </c>
      <c r="C136" s="15">
        <f>'Приложение 7'!C136/2</f>
        <v>1600</v>
      </c>
      <c r="D136" s="15">
        <f>'Приложение 7'!D136/2</f>
        <v>800</v>
      </c>
      <c r="E136" s="15">
        <f>'Приложение 7'!E136/2</f>
        <v>800</v>
      </c>
      <c r="F136" s="15">
        <f>'Приложение 7'!F136/2</f>
        <v>800</v>
      </c>
      <c r="G136" s="15" t="s">
        <v>53</v>
      </c>
      <c r="H136" s="15">
        <f>'Приложение 7'!H136/2</f>
        <v>650</v>
      </c>
      <c r="I136" s="15">
        <f>'Приложение 7'!I136/2</f>
        <v>650</v>
      </c>
      <c r="J136" s="15">
        <f>'Приложение 7'!J136/2</f>
        <v>1600</v>
      </c>
      <c r="K136" s="15">
        <f>'Приложение 7'!K136/2</f>
        <v>2400</v>
      </c>
      <c r="L136" s="15">
        <f>'Приложение 7'!L136/2</f>
        <v>2500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7'!B137/2</f>
        <v>2500</v>
      </c>
      <c r="C137" s="15">
        <f>'Приложение 7'!C137/2</f>
        <v>2400</v>
      </c>
      <c r="D137" s="15">
        <f>'Приложение 7'!D137/2</f>
        <v>1600</v>
      </c>
      <c r="E137" s="15">
        <f>'Приложение 7'!E137/2</f>
        <v>800</v>
      </c>
      <c r="F137" s="15">
        <f>'Приложение 7'!F137/2</f>
        <v>800</v>
      </c>
      <c r="G137" s="15">
        <f>'Приложение 7'!G137/2</f>
        <v>650</v>
      </c>
      <c r="H137" s="15" t="s">
        <v>53</v>
      </c>
      <c r="I137" s="15">
        <f>'Приложение 7'!I137/2</f>
        <v>650</v>
      </c>
      <c r="J137" s="15">
        <f>'Приложение 7'!J137/2</f>
        <v>1600</v>
      </c>
      <c r="K137" s="15">
        <f>'Приложение 7'!K137/2</f>
        <v>2400</v>
      </c>
      <c r="L137" s="15">
        <f>'Приложение 7'!L137/2</f>
        <v>2500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7'!B138/2</f>
        <v>2500</v>
      </c>
      <c r="C138" s="15">
        <f>'Приложение 7'!C138/2</f>
        <v>2400</v>
      </c>
      <c r="D138" s="15">
        <f>'Приложение 7'!D138/2</f>
        <v>1600</v>
      </c>
      <c r="E138" s="15">
        <f>'Приложение 7'!E138/2</f>
        <v>800</v>
      </c>
      <c r="F138" s="15">
        <f>'Приложение 7'!F138/2</f>
        <v>800</v>
      </c>
      <c r="G138" s="15">
        <f>'Приложение 7'!G138/2</f>
        <v>650</v>
      </c>
      <c r="H138" s="15">
        <f>'Приложение 7'!H138/2</f>
        <v>650</v>
      </c>
      <c r="I138" s="15" t="s">
        <v>53</v>
      </c>
      <c r="J138" s="15">
        <f>'Приложение 7'!J138/2</f>
        <v>800</v>
      </c>
      <c r="K138" s="15">
        <f>'Приложение 7'!K138/2</f>
        <v>1600</v>
      </c>
      <c r="L138" s="15">
        <f>'Приложение 7'!L138/2</f>
        <v>1600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7'!B139/2</f>
        <v>3300</v>
      </c>
      <c r="C139" s="15">
        <f>'Приложение 7'!C139/2</f>
        <v>3200</v>
      </c>
      <c r="D139" s="15">
        <f>'Приложение 7'!D139/2</f>
        <v>2400</v>
      </c>
      <c r="E139" s="15">
        <f>'Приложение 7'!E139/2</f>
        <v>1600</v>
      </c>
      <c r="F139" s="15">
        <f>'Приложение 7'!F139/2</f>
        <v>1600</v>
      </c>
      <c r="G139" s="15">
        <f>'Приложение 7'!G139/2</f>
        <v>1600</v>
      </c>
      <c r="H139" s="15">
        <f>'Приложение 7'!H139/2</f>
        <v>1600</v>
      </c>
      <c r="I139" s="15">
        <f>'Приложение 7'!I139/2</f>
        <v>800</v>
      </c>
      <c r="J139" s="15" t="s">
        <v>53</v>
      </c>
      <c r="K139" s="15">
        <f>'Приложение 7'!K139/2</f>
        <v>800</v>
      </c>
      <c r="L139" s="15">
        <f>'Приложение 7'!L139/2</f>
        <v>800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7'!B140/2</f>
        <v>4100</v>
      </c>
      <c r="C140" s="15">
        <f>'Приложение 7'!C140/2</f>
        <v>4000</v>
      </c>
      <c r="D140" s="15">
        <f>'Приложение 7'!D140/2</f>
        <v>3200</v>
      </c>
      <c r="E140" s="15">
        <f>'Приложение 7'!E140/2</f>
        <v>2400</v>
      </c>
      <c r="F140" s="15">
        <f>'Приложение 7'!F140/2</f>
        <v>2400</v>
      </c>
      <c r="G140" s="15">
        <f>'Приложение 7'!G140/2</f>
        <v>2400</v>
      </c>
      <c r="H140" s="15">
        <f>'Приложение 7'!H140/2</f>
        <v>2400</v>
      </c>
      <c r="I140" s="15">
        <f>'Приложение 7'!I140/2</f>
        <v>1600</v>
      </c>
      <c r="J140" s="15">
        <f>'Приложение 7'!J140/2</f>
        <v>800</v>
      </c>
      <c r="K140" s="15" t="s">
        <v>53</v>
      </c>
      <c r="L140" s="15">
        <f>'Приложение 7'!L140/2</f>
        <v>800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7'!B141/2</f>
        <v>4100</v>
      </c>
      <c r="C141" s="15">
        <f>'Приложение 7'!C141/2</f>
        <v>4000</v>
      </c>
      <c r="D141" s="15">
        <f>'Приложение 7'!D141/2</f>
        <v>3200</v>
      </c>
      <c r="E141" s="15">
        <f>'Приложение 7'!E141/2</f>
        <v>2400</v>
      </c>
      <c r="F141" s="15">
        <f>'Приложение 7'!F141/2</f>
        <v>2400</v>
      </c>
      <c r="G141" s="15">
        <f>'Приложение 7'!G141/2</f>
        <v>2500</v>
      </c>
      <c r="H141" s="15">
        <f>'Приложение 7'!H141/2</f>
        <v>2500</v>
      </c>
      <c r="I141" s="15">
        <f>'Приложение 7'!I141/2</f>
        <v>1600</v>
      </c>
      <c r="J141" s="15">
        <f>'Приложение 7'!J141/2</f>
        <v>800</v>
      </c>
      <c r="K141" s="15">
        <f>'Приложение 7'!K141/2</f>
        <v>800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5"/>
      <c r="M143" s="5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101.25" customHeight="1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7'!C146/2</f>
        <v>800</v>
      </c>
      <c r="D146" s="15">
        <f>'Приложение 7'!D146/2</f>
        <v>1600</v>
      </c>
      <c r="E146" s="15">
        <f>'Приложение 7'!E146/2</f>
        <v>2400</v>
      </c>
      <c r="F146" s="15">
        <f>'Приложение 7'!F146/2</f>
        <v>2400</v>
      </c>
      <c r="G146" s="15">
        <f>'Приложение 7'!G146/2</f>
        <v>2400</v>
      </c>
      <c r="H146" s="15">
        <f>'Приложение 7'!H146/2</f>
        <v>3200</v>
      </c>
      <c r="I146" s="15">
        <f>'Приложение 7'!I146/2</f>
        <v>4000</v>
      </c>
      <c r="J146" s="15">
        <f>'Приложение 7'!J146/2</f>
        <v>4800</v>
      </c>
      <c r="K146" s="15">
        <f>'Приложение 7'!K146/2</f>
        <v>5600</v>
      </c>
      <c r="L146" s="15">
        <f>'Приложение 7'!L146/2</f>
        <v>6400</v>
      </c>
      <c r="M146" s="15">
        <f>'Приложение 7'!M146/2</f>
        <v>7200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7'!B147/2</f>
        <v>800</v>
      </c>
      <c r="C147" s="15" t="s">
        <v>53</v>
      </c>
      <c r="D147" s="15">
        <f>'Приложение 7'!D147/2</f>
        <v>800</v>
      </c>
      <c r="E147" s="15">
        <f>'Приложение 7'!E147/2</f>
        <v>1600</v>
      </c>
      <c r="F147" s="15">
        <f>'Приложение 7'!F147/2</f>
        <v>1600</v>
      </c>
      <c r="G147" s="15">
        <f>'Приложение 7'!G147/2</f>
        <v>1600</v>
      </c>
      <c r="H147" s="15">
        <f>'Приложение 7'!H147/2</f>
        <v>2400</v>
      </c>
      <c r="I147" s="15">
        <f>'Приложение 7'!I147/2</f>
        <v>3200</v>
      </c>
      <c r="J147" s="15">
        <f>'Приложение 7'!J147/2</f>
        <v>4000</v>
      </c>
      <c r="K147" s="15">
        <f>'Приложение 7'!K147/2</f>
        <v>4800</v>
      </c>
      <c r="L147" s="15">
        <f>'Приложение 7'!L147/2</f>
        <v>5600</v>
      </c>
      <c r="M147" s="15">
        <f>'Приложение 7'!M147/2</f>
        <v>6400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7'!B148/2</f>
        <v>1600</v>
      </c>
      <c r="C148" s="15">
        <f>'Приложение 7'!C148/2</f>
        <v>800</v>
      </c>
      <c r="D148" s="15" t="s">
        <v>53</v>
      </c>
      <c r="E148" s="15">
        <f>'Приложение 7'!E148/2</f>
        <v>800</v>
      </c>
      <c r="F148" s="15">
        <f>'Приложение 7'!F148/2</f>
        <v>800</v>
      </c>
      <c r="G148" s="15">
        <f>'Приложение 7'!G148/2</f>
        <v>800</v>
      </c>
      <c r="H148" s="15">
        <f>'Приложение 7'!H148/2</f>
        <v>1600</v>
      </c>
      <c r="I148" s="15">
        <f>'Приложение 7'!I148/2</f>
        <v>2400</v>
      </c>
      <c r="J148" s="15">
        <f>'Приложение 7'!J148/2</f>
        <v>3200</v>
      </c>
      <c r="K148" s="15">
        <f>'Приложение 7'!K148/2</f>
        <v>4000</v>
      </c>
      <c r="L148" s="15">
        <f>'Приложение 7'!L148/2</f>
        <v>4800</v>
      </c>
      <c r="M148" s="15">
        <f>'Приложение 7'!M148/2</f>
        <v>5600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7'!B149/2</f>
        <v>2400</v>
      </c>
      <c r="C149" s="15">
        <f>'Приложение 7'!C149/2</f>
        <v>1600</v>
      </c>
      <c r="D149" s="15">
        <f>'Приложение 7'!D149/2</f>
        <v>800</v>
      </c>
      <c r="E149" s="15" t="s">
        <v>53</v>
      </c>
      <c r="F149" s="15">
        <f>'Приложение 7'!F149/2</f>
        <v>800</v>
      </c>
      <c r="G149" s="15">
        <f>'Приложение 7'!G149/2</f>
        <v>800</v>
      </c>
      <c r="H149" s="15">
        <f>'Приложение 7'!H149/2</f>
        <v>1600</v>
      </c>
      <c r="I149" s="15">
        <f>'Приложение 7'!I149/2</f>
        <v>2400</v>
      </c>
      <c r="J149" s="15">
        <f>'Приложение 7'!J149/2</f>
        <v>3200</v>
      </c>
      <c r="K149" s="15">
        <f>'Приложение 7'!K149/2</f>
        <v>4000</v>
      </c>
      <c r="L149" s="15">
        <f>'Приложение 7'!L149/2</f>
        <v>4800</v>
      </c>
      <c r="M149" s="15">
        <f>'Приложение 7'!M149/2</f>
        <v>5600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7'!B150/2</f>
        <v>2400</v>
      </c>
      <c r="C150" s="15">
        <f>'Приложение 7'!C150/2</f>
        <v>1600</v>
      </c>
      <c r="D150" s="15">
        <f>'Приложение 7'!D150/2</f>
        <v>800</v>
      </c>
      <c r="E150" s="15">
        <f>'Приложение 7'!E150/2</f>
        <v>800</v>
      </c>
      <c r="F150" s="15" t="s">
        <v>53</v>
      </c>
      <c r="G150" s="15">
        <f>'Приложение 7'!G150/2</f>
        <v>800</v>
      </c>
      <c r="H150" s="15">
        <f>'Приложение 7'!H150/2</f>
        <v>1600</v>
      </c>
      <c r="I150" s="15">
        <f>'Приложение 7'!I150/2</f>
        <v>2400</v>
      </c>
      <c r="J150" s="15">
        <f>'Приложение 7'!J150/2</f>
        <v>3200</v>
      </c>
      <c r="K150" s="15">
        <f>'Приложение 7'!K150/2</f>
        <v>4000</v>
      </c>
      <c r="L150" s="15">
        <f>'Приложение 7'!L150/2</f>
        <v>4800</v>
      </c>
      <c r="M150" s="15">
        <f>'Приложение 7'!M150/2</f>
        <v>5600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7'!B151/2</f>
        <v>2400</v>
      </c>
      <c r="C151" s="15">
        <f>'Приложение 7'!C151/2</f>
        <v>1600</v>
      </c>
      <c r="D151" s="15">
        <f>'Приложение 7'!D151/2</f>
        <v>800</v>
      </c>
      <c r="E151" s="15">
        <f>'Приложение 7'!E151/2</f>
        <v>800</v>
      </c>
      <c r="F151" s="15">
        <f>'Приложение 7'!F151/2</f>
        <v>800</v>
      </c>
      <c r="G151" s="15" t="s">
        <v>53</v>
      </c>
      <c r="H151" s="15">
        <f>'Приложение 7'!H151/2</f>
        <v>800</v>
      </c>
      <c r="I151" s="15">
        <f>'Приложение 7'!I151/2</f>
        <v>1600</v>
      </c>
      <c r="J151" s="15">
        <f>'Приложение 7'!J151/2</f>
        <v>2400</v>
      </c>
      <c r="K151" s="15">
        <f>'Приложение 7'!K151/2</f>
        <v>3200</v>
      </c>
      <c r="L151" s="15">
        <f>'Приложение 7'!L151/2</f>
        <v>4000</v>
      </c>
      <c r="M151" s="15">
        <f>'Приложение 7'!M151/2</f>
        <v>4800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7'!B152/2</f>
        <v>3200</v>
      </c>
      <c r="C152" s="15">
        <f>'Приложение 7'!C152/2</f>
        <v>2400</v>
      </c>
      <c r="D152" s="15">
        <f>'Приложение 7'!D152/2</f>
        <v>1600</v>
      </c>
      <c r="E152" s="15">
        <f>'Приложение 7'!E152/2</f>
        <v>1600</v>
      </c>
      <c r="F152" s="15">
        <f>'Приложение 7'!F152/2</f>
        <v>1600</v>
      </c>
      <c r="G152" s="15">
        <f>'Приложение 7'!G152/2</f>
        <v>800</v>
      </c>
      <c r="H152" s="15" t="s">
        <v>53</v>
      </c>
      <c r="I152" s="15">
        <f>'Приложение 7'!I152/2</f>
        <v>800</v>
      </c>
      <c r="J152" s="15">
        <f>'Приложение 7'!J152/2</f>
        <v>1600</v>
      </c>
      <c r="K152" s="15">
        <f>'Приложение 7'!K152/2</f>
        <v>2400</v>
      </c>
      <c r="L152" s="15">
        <f>'Приложение 7'!L152/2</f>
        <v>3200</v>
      </c>
      <c r="M152" s="15">
        <f>'Приложение 7'!M152/2</f>
        <v>4000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7'!B153/2</f>
        <v>4000</v>
      </c>
      <c r="C153" s="15">
        <f>'Приложение 7'!C153/2</f>
        <v>3200</v>
      </c>
      <c r="D153" s="15">
        <f>'Приложение 7'!D153/2</f>
        <v>2400</v>
      </c>
      <c r="E153" s="15">
        <f>'Приложение 7'!E153/2</f>
        <v>2400</v>
      </c>
      <c r="F153" s="15">
        <f>'Приложение 7'!F153/2</f>
        <v>2400</v>
      </c>
      <c r="G153" s="15">
        <f>'Приложение 7'!G153/2</f>
        <v>1600</v>
      </c>
      <c r="H153" s="15">
        <f>'Приложение 7'!H153/2</f>
        <v>800</v>
      </c>
      <c r="I153" s="15" t="s">
        <v>53</v>
      </c>
      <c r="J153" s="15">
        <f>'Приложение 7'!J153/2</f>
        <v>800</v>
      </c>
      <c r="K153" s="15">
        <f>'Приложение 7'!K153/2</f>
        <v>1600</v>
      </c>
      <c r="L153" s="15">
        <f>'Приложение 7'!L153/2</f>
        <v>2400</v>
      </c>
      <c r="M153" s="15">
        <f>'Приложение 7'!M153/2</f>
        <v>3200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7'!B154/2</f>
        <v>4800</v>
      </c>
      <c r="C154" s="15">
        <f>'Приложение 7'!C154/2</f>
        <v>4000</v>
      </c>
      <c r="D154" s="15">
        <f>'Приложение 7'!D154/2</f>
        <v>3200</v>
      </c>
      <c r="E154" s="15">
        <f>'Приложение 7'!E154/2</f>
        <v>3200</v>
      </c>
      <c r="F154" s="15">
        <f>'Приложение 7'!F154/2</f>
        <v>3200</v>
      </c>
      <c r="G154" s="15">
        <f>'Приложение 7'!G154/2</f>
        <v>2400</v>
      </c>
      <c r="H154" s="15">
        <f>'Приложение 7'!H154/2</f>
        <v>1600</v>
      </c>
      <c r="I154" s="15">
        <f>'Приложение 7'!I154/2</f>
        <v>800</v>
      </c>
      <c r="J154" s="15" t="s">
        <v>53</v>
      </c>
      <c r="K154" s="15">
        <f>'Приложение 7'!K154/2</f>
        <v>800</v>
      </c>
      <c r="L154" s="15">
        <f>'Приложение 7'!L154/2</f>
        <v>1600</v>
      </c>
      <c r="M154" s="15">
        <f>'Приложение 7'!M154/2</f>
        <v>2400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7'!B155/2</f>
        <v>5600</v>
      </c>
      <c r="C155" s="15">
        <f>'Приложение 7'!C155/2</f>
        <v>4800</v>
      </c>
      <c r="D155" s="15">
        <f>'Приложение 7'!D155/2</f>
        <v>4000</v>
      </c>
      <c r="E155" s="15">
        <f>'Приложение 7'!E155/2</f>
        <v>4000</v>
      </c>
      <c r="F155" s="15">
        <f>'Приложение 7'!F155/2</f>
        <v>4000</v>
      </c>
      <c r="G155" s="15">
        <f>'Приложение 7'!G155/2</f>
        <v>3200</v>
      </c>
      <c r="H155" s="15">
        <f>'Приложение 7'!H155/2</f>
        <v>2400</v>
      </c>
      <c r="I155" s="15">
        <f>'Приложение 7'!I155/2</f>
        <v>1600</v>
      </c>
      <c r="J155" s="15">
        <f>'Приложение 7'!J155/2</f>
        <v>800</v>
      </c>
      <c r="K155" s="15" t="s">
        <v>53</v>
      </c>
      <c r="L155" s="15">
        <f>'Приложение 7'!L155/2</f>
        <v>800</v>
      </c>
      <c r="M155" s="15">
        <f>'Приложение 7'!M155/2</f>
        <v>1600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7'!B156/2</f>
        <v>6400</v>
      </c>
      <c r="C156" s="15">
        <f>'Приложение 7'!C156/2</f>
        <v>5600</v>
      </c>
      <c r="D156" s="15">
        <f>'Приложение 7'!D156/2</f>
        <v>4800</v>
      </c>
      <c r="E156" s="15">
        <f>'Приложение 7'!E156/2</f>
        <v>4800</v>
      </c>
      <c r="F156" s="15">
        <f>'Приложение 7'!F156/2</f>
        <v>4800</v>
      </c>
      <c r="G156" s="15">
        <f>'Приложение 7'!G156/2</f>
        <v>4000</v>
      </c>
      <c r="H156" s="15">
        <f>'Приложение 7'!H156/2</f>
        <v>3200</v>
      </c>
      <c r="I156" s="15">
        <f>'Приложение 7'!I156/2</f>
        <v>2400</v>
      </c>
      <c r="J156" s="15">
        <f>'Приложение 7'!J156/2</f>
        <v>1600</v>
      </c>
      <c r="K156" s="15">
        <f>'Приложение 7'!K156/2</f>
        <v>800</v>
      </c>
      <c r="L156" s="15" t="s">
        <v>53</v>
      </c>
      <c r="M156" s="15">
        <f>'Приложение 7'!M156/2</f>
        <v>800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7'!B157/2</f>
        <v>7200</v>
      </c>
      <c r="C157" s="15">
        <f>'Приложение 7'!C157/2</f>
        <v>6400</v>
      </c>
      <c r="D157" s="15">
        <f>'Приложение 7'!D157/2</f>
        <v>5600</v>
      </c>
      <c r="E157" s="15">
        <f>'Приложение 7'!E157/2</f>
        <v>5600</v>
      </c>
      <c r="F157" s="15">
        <f>'Приложение 7'!F157/2</f>
        <v>5600</v>
      </c>
      <c r="G157" s="15">
        <f>'Приложение 7'!G157/2</f>
        <v>4800</v>
      </c>
      <c r="H157" s="15">
        <f>'Приложение 7'!H157/2</f>
        <v>4000</v>
      </c>
      <c r="I157" s="15">
        <f>'Приложение 7'!I157/2</f>
        <v>3200</v>
      </c>
      <c r="J157" s="15">
        <f>'Приложение 7'!J157/2</f>
        <v>2400</v>
      </c>
      <c r="K157" s="15">
        <f>'Приложение 7'!K157/2</f>
        <v>1600</v>
      </c>
      <c r="L157" s="15">
        <f>'Приложение 7'!L157/2</f>
        <v>800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5"/>
      <c r="N159" s="5"/>
      <c r="O159" s="5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99.75" customHeight="1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7'!C162/2</f>
        <v>250</v>
      </c>
      <c r="D162" s="15">
        <f>'Приложение 7'!D162/2</f>
        <v>800</v>
      </c>
      <c r="E162" s="15">
        <f>'Приложение 7'!E162/2</f>
        <v>1600</v>
      </c>
      <c r="F162" s="15">
        <f>'Приложение 7'!F162/2</f>
        <v>2400</v>
      </c>
      <c r="G162" s="15">
        <f>'Приложение 7'!G162/2</f>
        <v>3200</v>
      </c>
      <c r="H162" s="15">
        <f>'Приложение 7'!H162/2</f>
        <v>4000</v>
      </c>
      <c r="I162" s="15">
        <f>'Приложение 7'!I162/2</f>
        <v>4000</v>
      </c>
      <c r="J162" s="15">
        <f>'Приложение 7'!J162/2</f>
        <v>4000</v>
      </c>
      <c r="K162" s="15">
        <f>'Приложение 7'!K162/2</f>
        <v>4800</v>
      </c>
      <c r="L162" s="15">
        <f>'Приложение 7'!L162/2</f>
        <v>5600</v>
      </c>
      <c r="M162" s="15">
        <f>'Приложение 7'!M162/2</f>
        <v>6400</v>
      </c>
      <c r="N162" s="15">
        <f>'Приложение 7'!N162/2</f>
        <v>7200</v>
      </c>
      <c r="O162" s="15">
        <f>'Приложение 7'!O162/2</f>
        <v>8000</v>
      </c>
      <c r="P162" s="15">
        <f>'Приложение 7'!P162/2</f>
        <v>8800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7'!B163/2</f>
        <v>250</v>
      </c>
      <c r="C163" s="15" t="s">
        <v>53</v>
      </c>
      <c r="D163" s="15">
        <f>'Приложение 7'!D163/2</f>
        <v>800</v>
      </c>
      <c r="E163" s="15">
        <f>'Приложение 7'!E163/2</f>
        <v>1600</v>
      </c>
      <c r="F163" s="15">
        <f>'Приложение 7'!F163/2</f>
        <v>2400</v>
      </c>
      <c r="G163" s="15">
        <f>'Приложение 7'!G163/2</f>
        <v>3200</v>
      </c>
      <c r="H163" s="15">
        <f>'Приложение 7'!H163/2</f>
        <v>4000</v>
      </c>
      <c r="I163" s="15">
        <f>'Приложение 7'!I163/2</f>
        <v>4000</v>
      </c>
      <c r="J163" s="15">
        <f>'Приложение 7'!J163/2</f>
        <v>4000</v>
      </c>
      <c r="K163" s="15">
        <f>'Приложение 7'!K163/2</f>
        <v>4800</v>
      </c>
      <c r="L163" s="15">
        <f>'Приложение 7'!L163/2</f>
        <v>5600</v>
      </c>
      <c r="M163" s="15">
        <f>'Приложение 7'!M163/2</f>
        <v>6400</v>
      </c>
      <c r="N163" s="15">
        <f>'Приложение 7'!N163/2</f>
        <v>7200</v>
      </c>
      <c r="O163" s="15">
        <f>'Приложение 7'!O163/2</f>
        <v>8000</v>
      </c>
      <c r="P163" s="15">
        <f>'Приложение 7'!P163/2</f>
        <v>8800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7'!B164/2</f>
        <v>800</v>
      </c>
      <c r="C164" s="15">
        <f>'Приложение 7'!C164/2</f>
        <v>800</v>
      </c>
      <c r="D164" s="15" t="s">
        <v>53</v>
      </c>
      <c r="E164" s="15">
        <f>'Приложение 7'!E164/2</f>
        <v>800</v>
      </c>
      <c r="F164" s="15">
        <f>'Приложение 7'!F164/2</f>
        <v>1600</v>
      </c>
      <c r="G164" s="15">
        <f>'Приложение 7'!G164/2</f>
        <v>2400</v>
      </c>
      <c r="H164" s="15">
        <f>'Приложение 7'!H164/2</f>
        <v>3200</v>
      </c>
      <c r="I164" s="15">
        <f>'Приложение 7'!I164/2</f>
        <v>3200</v>
      </c>
      <c r="J164" s="15">
        <f>'Приложение 7'!J164/2</f>
        <v>3200</v>
      </c>
      <c r="K164" s="15">
        <f>'Приложение 7'!K164/2</f>
        <v>4000</v>
      </c>
      <c r="L164" s="15">
        <f>'Приложение 7'!L164/2</f>
        <v>4800</v>
      </c>
      <c r="M164" s="15">
        <f>'Приложение 7'!M164/2</f>
        <v>5600</v>
      </c>
      <c r="N164" s="15">
        <f>'Приложение 7'!N164/2</f>
        <v>6400</v>
      </c>
      <c r="O164" s="15">
        <f>'Приложение 7'!O164/2</f>
        <v>7200</v>
      </c>
      <c r="P164" s="15">
        <f>'Приложение 7'!P164/2</f>
        <v>8000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7'!B165/2</f>
        <v>1600</v>
      </c>
      <c r="C165" s="15">
        <f>'Приложение 7'!C165/2</f>
        <v>1600</v>
      </c>
      <c r="D165" s="15">
        <f>'Приложение 7'!D165/2</f>
        <v>800</v>
      </c>
      <c r="E165" s="15" t="s">
        <v>53</v>
      </c>
      <c r="F165" s="15">
        <f>'Приложение 7'!F165/2</f>
        <v>800</v>
      </c>
      <c r="G165" s="15">
        <f>'Приложение 7'!G165/2</f>
        <v>1600</v>
      </c>
      <c r="H165" s="15">
        <f>'Приложение 7'!H165/2</f>
        <v>2400</v>
      </c>
      <c r="I165" s="15">
        <f>'Приложение 7'!I165/2</f>
        <v>2400</v>
      </c>
      <c r="J165" s="15">
        <f>'Приложение 7'!J165/2</f>
        <v>2400</v>
      </c>
      <c r="K165" s="15">
        <f>'Приложение 7'!K165/2</f>
        <v>3200</v>
      </c>
      <c r="L165" s="15">
        <f>'Приложение 7'!L165/2</f>
        <v>4000</v>
      </c>
      <c r="M165" s="15">
        <f>'Приложение 7'!M165/2</f>
        <v>4800</v>
      </c>
      <c r="N165" s="15">
        <f>'Приложение 7'!N165/2</f>
        <v>5600</v>
      </c>
      <c r="O165" s="15">
        <f>'Приложение 7'!O165/2</f>
        <v>6400</v>
      </c>
      <c r="P165" s="15">
        <f>'Приложение 7'!P165/2</f>
        <v>7200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7'!B166/2</f>
        <v>2400</v>
      </c>
      <c r="C166" s="15">
        <f>'Приложение 7'!C166/2</f>
        <v>2400</v>
      </c>
      <c r="D166" s="15">
        <f>'Приложение 7'!D166/2</f>
        <v>1600</v>
      </c>
      <c r="E166" s="15">
        <f>'Приложение 7'!E166/2</f>
        <v>800</v>
      </c>
      <c r="F166" s="15" t="s">
        <v>53</v>
      </c>
      <c r="G166" s="15">
        <f>'Приложение 7'!G166/2</f>
        <v>800</v>
      </c>
      <c r="H166" s="15">
        <f>'Приложение 7'!H166/2</f>
        <v>1600</v>
      </c>
      <c r="I166" s="15">
        <f>'Приложение 7'!I166/2</f>
        <v>1600</v>
      </c>
      <c r="J166" s="15">
        <f>'Приложение 7'!J166/2</f>
        <v>1600</v>
      </c>
      <c r="K166" s="15">
        <f>'Приложение 7'!K166/2</f>
        <v>2400</v>
      </c>
      <c r="L166" s="15">
        <f>'Приложение 7'!L166/2</f>
        <v>3200</v>
      </c>
      <c r="M166" s="15">
        <f>'Приложение 7'!M166/2</f>
        <v>4000</v>
      </c>
      <c r="N166" s="15">
        <f>'Приложение 7'!N166/2</f>
        <v>4800</v>
      </c>
      <c r="O166" s="15">
        <f>'Приложение 7'!O166/2</f>
        <v>5600</v>
      </c>
      <c r="P166" s="15">
        <f>'Приложение 7'!P166/2</f>
        <v>6400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7'!B167/2</f>
        <v>3200</v>
      </c>
      <c r="C167" s="15">
        <f>'Приложение 7'!C167/2</f>
        <v>3200</v>
      </c>
      <c r="D167" s="15">
        <f>'Приложение 7'!D167/2</f>
        <v>2400</v>
      </c>
      <c r="E167" s="15">
        <f>'Приложение 7'!E167/2</f>
        <v>1600</v>
      </c>
      <c r="F167" s="15">
        <f>'Приложение 7'!F167/2</f>
        <v>800</v>
      </c>
      <c r="G167" s="15" t="s">
        <v>53</v>
      </c>
      <c r="H167" s="15">
        <f>'Приложение 7'!H167/2</f>
        <v>800</v>
      </c>
      <c r="I167" s="15">
        <f>'Приложение 7'!I167/2</f>
        <v>800</v>
      </c>
      <c r="J167" s="15">
        <f>'Приложение 7'!J167/2</f>
        <v>800</v>
      </c>
      <c r="K167" s="15">
        <f>'Приложение 7'!K167/2</f>
        <v>1600</v>
      </c>
      <c r="L167" s="15">
        <f>'Приложение 7'!L167/2</f>
        <v>2400</v>
      </c>
      <c r="M167" s="15">
        <f>'Приложение 7'!M167/2</f>
        <v>3200</v>
      </c>
      <c r="N167" s="15">
        <f>'Приложение 7'!N167/2</f>
        <v>4000</v>
      </c>
      <c r="O167" s="15">
        <f>'Приложение 7'!O167/2</f>
        <v>4800</v>
      </c>
      <c r="P167" s="15">
        <f>'Приложение 7'!P167/2</f>
        <v>5600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7'!B168/2</f>
        <v>4000</v>
      </c>
      <c r="C168" s="15">
        <f>'Приложение 7'!C168/2</f>
        <v>4000</v>
      </c>
      <c r="D168" s="15">
        <f>'Приложение 7'!D168/2</f>
        <v>3200</v>
      </c>
      <c r="E168" s="15">
        <f>'Приложение 7'!E168/2</f>
        <v>2400</v>
      </c>
      <c r="F168" s="15">
        <f>'Приложение 7'!F168/2</f>
        <v>1600</v>
      </c>
      <c r="G168" s="15">
        <f>'Приложение 7'!G168/2</f>
        <v>800</v>
      </c>
      <c r="H168" s="15" t="s">
        <v>53</v>
      </c>
      <c r="I168" s="15">
        <f>'Приложение 7'!I168/2</f>
        <v>800</v>
      </c>
      <c r="J168" s="15">
        <f>'Приложение 7'!J168/2</f>
        <v>800</v>
      </c>
      <c r="K168" s="15">
        <f>'Приложение 7'!K168/2</f>
        <v>1600</v>
      </c>
      <c r="L168" s="15">
        <f>'Приложение 7'!L168/2</f>
        <v>2400</v>
      </c>
      <c r="M168" s="15">
        <f>'Приложение 7'!M168/2</f>
        <v>3200</v>
      </c>
      <c r="N168" s="15">
        <f>'Приложение 7'!N168/2</f>
        <v>4000</v>
      </c>
      <c r="O168" s="15">
        <f>'Приложение 7'!O168/2</f>
        <v>4800</v>
      </c>
      <c r="P168" s="15">
        <f>'Приложение 7'!P168/2</f>
        <v>5600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7'!B169/2</f>
        <v>4000</v>
      </c>
      <c r="C169" s="15">
        <f>'Приложение 7'!C169/2</f>
        <v>4000</v>
      </c>
      <c r="D169" s="15">
        <f>'Приложение 7'!D169/2</f>
        <v>3200</v>
      </c>
      <c r="E169" s="15">
        <f>'Приложение 7'!E169/2</f>
        <v>2400</v>
      </c>
      <c r="F169" s="15">
        <f>'Приложение 7'!F169/2</f>
        <v>1600</v>
      </c>
      <c r="G169" s="15">
        <f>'Приложение 7'!G169/2</f>
        <v>800</v>
      </c>
      <c r="H169" s="15">
        <f>'Приложение 7'!H169/2</f>
        <v>800</v>
      </c>
      <c r="I169" s="15" t="s">
        <v>53</v>
      </c>
      <c r="J169" s="15">
        <f>'Приложение 7'!J169/2</f>
        <v>800</v>
      </c>
      <c r="K169" s="15">
        <f>'Приложение 7'!K169/2</f>
        <v>1600</v>
      </c>
      <c r="L169" s="15">
        <f>'Приложение 7'!L169/2</f>
        <v>2400</v>
      </c>
      <c r="M169" s="15">
        <f>'Приложение 7'!M169/2</f>
        <v>3200</v>
      </c>
      <c r="N169" s="15">
        <f>'Приложение 7'!N169/2</f>
        <v>4000</v>
      </c>
      <c r="O169" s="15">
        <f>'Приложение 7'!O169/2</f>
        <v>4800</v>
      </c>
      <c r="P169" s="15">
        <f>'Приложение 7'!P169/2</f>
        <v>5600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7'!B170/2</f>
        <v>4000</v>
      </c>
      <c r="C170" s="15">
        <f>'Приложение 7'!C170/2</f>
        <v>4000</v>
      </c>
      <c r="D170" s="15">
        <f>'Приложение 7'!D170/2</f>
        <v>3200</v>
      </c>
      <c r="E170" s="15">
        <f>'Приложение 7'!E170/2</f>
        <v>2400</v>
      </c>
      <c r="F170" s="15">
        <f>'Приложение 7'!F170/2</f>
        <v>1600</v>
      </c>
      <c r="G170" s="15">
        <f>'Приложение 7'!G170/2</f>
        <v>800</v>
      </c>
      <c r="H170" s="15">
        <f>'Приложение 7'!H170/2</f>
        <v>800</v>
      </c>
      <c r="I170" s="15">
        <f>'Приложение 7'!I170/2</f>
        <v>800</v>
      </c>
      <c r="J170" s="15" t="s">
        <v>53</v>
      </c>
      <c r="K170" s="15">
        <f>'Приложение 7'!K170/2</f>
        <v>800</v>
      </c>
      <c r="L170" s="15">
        <f>'Приложение 7'!L170/2</f>
        <v>1600</v>
      </c>
      <c r="M170" s="15">
        <f>'Приложение 7'!M170/2</f>
        <v>2400</v>
      </c>
      <c r="N170" s="15">
        <f>'Приложение 7'!N170/2</f>
        <v>3200</v>
      </c>
      <c r="O170" s="15">
        <f>'Приложение 7'!O170/2</f>
        <v>4000</v>
      </c>
      <c r="P170" s="15">
        <f>'Приложение 7'!P170/2</f>
        <v>4800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7'!B171/2</f>
        <v>4800</v>
      </c>
      <c r="C171" s="15">
        <f>'Приложение 7'!C171/2</f>
        <v>4800</v>
      </c>
      <c r="D171" s="15">
        <f>'Приложение 7'!D171/2</f>
        <v>4000</v>
      </c>
      <c r="E171" s="15">
        <f>'Приложение 7'!E171/2</f>
        <v>3200</v>
      </c>
      <c r="F171" s="15">
        <f>'Приложение 7'!F171/2</f>
        <v>2400</v>
      </c>
      <c r="G171" s="15">
        <f>'Приложение 7'!G171/2</f>
        <v>1600</v>
      </c>
      <c r="H171" s="15">
        <f>'Приложение 7'!H171/2</f>
        <v>1600</v>
      </c>
      <c r="I171" s="15">
        <f>'Приложение 7'!I171/2</f>
        <v>1600</v>
      </c>
      <c r="J171" s="15">
        <f>'Приложение 7'!J171/2</f>
        <v>800</v>
      </c>
      <c r="K171" s="15" t="s">
        <v>53</v>
      </c>
      <c r="L171" s="15">
        <f>'Приложение 7'!L171/2</f>
        <v>800</v>
      </c>
      <c r="M171" s="15">
        <f>'Приложение 7'!M171/2</f>
        <v>1600</v>
      </c>
      <c r="N171" s="15">
        <f>'Приложение 7'!N171/2</f>
        <v>2400</v>
      </c>
      <c r="O171" s="15">
        <f>'Приложение 7'!O171/2</f>
        <v>3200</v>
      </c>
      <c r="P171" s="15">
        <f>'Приложение 7'!P171/2</f>
        <v>4000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7'!B172/2</f>
        <v>5600</v>
      </c>
      <c r="C172" s="15">
        <f>'Приложение 7'!C172/2</f>
        <v>5600</v>
      </c>
      <c r="D172" s="15">
        <f>'Приложение 7'!D172/2</f>
        <v>4800</v>
      </c>
      <c r="E172" s="15">
        <f>'Приложение 7'!E172/2</f>
        <v>4000</v>
      </c>
      <c r="F172" s="15">
        <f>'Приложение 7'!F172/2</f>
        <v>3200</v>
      </c>
      <c r="G172" s="15">
        <f>'Приложение 7'!G172/2</f>
        <v>2400</v>
      </c>
      <c r="H172" s="15">
        <f>'Приложение 7'!H172/2</f>
        <v>2400</v>
      </c>
      <c r="I172" s="15">
        <f>'Приложение 7'!I172/2</f>
        <v>2400</v>
      </c>
      <c r="J172" s="15">
        <f>'Приложение 7'!J172/2</f>
        <v>1600</v>
      </c>
      <c r="K172" s="15">
        <f>'Приложение 7'!K172/2</f>
        <v>800</v>
      </c>
      <c r="L172" s="15" t="s">
        <v>53</v>
      </c>
      <c r="M172" s="15">
        <f>'Приложение 7'!M172/2</f>
        <v>800</v>
      </c>
      <c r="N172" s="15">
        <f>'Приложение 7'!N172/2</f>
        <v>1600</v>
      </c>
      <c r="O172" s="15">
        <f>'Приложение 7'!O172/2</f>
        <v>2400</v>
      </c>
      <c r="P172" s="15">
        <f>'Приложение 7'!P172/2</f>
        <v>3200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7'!B173/2</f>
        <v>6400</v>
      </c>
      <c r="C173" s="15">
        <f>'Приложение 7'!C173/2</f>
        <v>6400</v>
      </c>
      <c r="D173" s="15">
        <f>'Приложение 7'!D173/2</f>
        <v>5600</v>
      </c>
      <c r="E173" s="15">
        <f>'Приложение 7'!E173/2</f>
        <v>4800</v>
      </c>
      <c r="F173" s="15">
        <f>'Приложение 7'!F173/2</f>
        <v>4000</v>
      </c>
      <c r="G173" s="15">
        <f>'Приложение 7'!G173/2</f>
        <v>3200</v>
      </c>
      <c r="H173" s="15">
        <f>'Приложение 7'!H173/2</f>
        <v>3200</v>
      </c>
      <c r="I173" s="15">
        <f>'Приложение 7'!I173/2</f>
        <v>3200</v>
      </c>
      <c r="J173" s="15">
        <f>'Приложение 7'!J173/2</f>
        <v>2400</v>
      </c>
      <c r="K173" s="15">
        <f>'Приложение 7'!K173/2</f>
        <v>1600</v>
      </c>
      <c r="L173" s="15">
        <f>'Приложение 7'!L173/2</f>
        <v>800</v>
      </c>
      <c r="M173" s="15" t="s">
        <v>53</v>
      </c>
      <c r="N173" s="15">
        <f>'Приложение 7'!N173/2</f>
        <v>800</v>
      </c>
      <c r="O173" s="15">
        <f>'Приложение 7'!O173/2</f>
        <v>1600</v>
      </c>
      <c r="P173" s="15">
        <f>'Приложение 7'!P173/2</f>
        <v>2400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7'!B174/2</f>
        <v>7200</v>
      </c>
      <c r="C174" s="15">
        <f>'Приложение 7'!C174/2</f>
        <v>7200</v>
      </c>
      <c r="D174" s="15">
        <f>'Приложение 7'!D174/2</f>
        <v>6400</v>
      </c>
      <c r="E174" s="15">
        <f>'Приложение 7'!E174/2</f>
        <v>5600</v>
      </c>
      <c r="F174" s="15">
        <f>'Приложение 7'!F174/2</f>
        <v>4800</v>
      </c>
      <c r="G174" s="15">
        <f>'Приложение 7'!G174/2</f>
        <v>4000</v>
      </c>
      <c r="H174" s="15">
        <f>'Приложение 7'!H174/2</f>
        <v>4000</v>
      </c>
      <c r="I174" s="15">
        <f>'Приложение 7'!I174/2</f>
        <v>4000</v>
      </c>
      <c r="J174" s="15">
        <f>'Приложение 7'!J174/2</f>
        <v>3200</v>
      </c>
      <c r="K174" s="15">
        <f>'Приложение 7'!K174/2</f>
        <v>2400</v>
      </c>
      <c r="L174" s="15">
        <f>'Приложение 7'!L174/2</f>
        <v>1600</v>
      </c>
      <c r="M174" s="15">
        <f>'Приложение 7'!M174/2</f>
        <v>800</v>
      </c>
      <c r="N174" s="15" t="s">
        <v>53</v>
      </c>
      <c r="O174" s="15">
        <f>'Приложение 7'!O174/2</f>
        <v>800</v>
      </c>
      <c r="P174" s="15">
        <f>'Приложение 7'!P174/2</f>
        <v>1600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7'!B175/2</f>
        <v>8000</v>
      </c>
      <c r="C175" s="15">
        <f>'Приложение 7'!C175/2</f>
        <v>8000</v>
      </c>
      <c r="D175" s="15">
        <f>'Приложение 7'!D175/2</f>
        <v>7200</v>
      </c>
      <c r="E175" s="15">
        <f>'Приложение 7'!E175/2</f>
        <v>6400</v>
      </c>
      <c r="F175" s="15">
        <f>'Приложение 7'!F175/2</f>
        <v>5600</v>
      </c>
      <c r="G175" s="15">
        <f>'Приложение 7'!G175/2</f>
        <v>4800</v>
      </c>
      <c r="H175" s="15">
        <f>'Приложение 7'!H175/2</f>
        <v>4800</v>
      </c>
      <c r="I175" s="15">
        <f>'Приложение 7'!I175/2</f>
        <v>4800</v>
      </c>
      <c r="J175" s="15">
        <f>'Приложение 7'!J175/2</f>
        <v>4000</v>
      </c>
      <c r="K175" s="15">
        <f>'Приложение 7'!K175/2</f>
        <v>3200</v>
      </c>
      <c r="L175" s="15">
        <f>'Приложение 7'!L175/2</f>
        <v>2400</v>
      </c>
      <c r="M175" s="15">
        <f>'Приложение 7'!M175/2</f>
        <v>1600</v>
      </c>
      <c r="N175" s="15">
        <f>'Приложение 7'!N175/2</f>
        <v>800</v>
      </c>
      <c r="O175" s="15" t="s">
        <v>53</v>
      </c>
      <c r="P175" s="15">
        <f>'Приложение 7'!P175/2</f>
        <v>800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7'!B176/2</f>
        <v>8800</v>
      </c>
      <c r="C176" s="15">
        <f>'Приложение 7'!C176/2</f>
        <v>8800</v>
      </c>
      <c r="D176" s="15">
        <f>'Приложение 7'!D176/2</f>
        <v>8000</v>
      </c>
      <c r="E176" s="15">
        <f>'Приложение 7'!E176/2</f>
        <v>7200</v>
      </c>
      <c r="F176" s="15">
        <f>'Приложение 7'!F176/2</f>
        <v>6400</v>
      </c>
      <c r="G176" s="15">
        <f>'Приложение 7'!G176/2</f>
        <v>5600</v>
      </c>
      <c r="H176" s="15">
        <f>'Приложение 7'!H176/2</f>
        <v>5600</v>
      </c>
      <c r="I176" s="15">
        <f>'Приложение 7'!I176/2</f>
        <v>5600</v>
      </c>
      <c r="J176" s="15">
        <f>'Приложение 7'!J176/2</f>
        <v>4800</v>
      </c>
      <c r="K176" s="15">
        <f>'Приложение 7'!K176/2</f>
        <v>4000</v>
      </c>
      <c r="L176" s="15">
        <f>'Приложение 7'!L176/2</f>
        <v>3200</v>
      </c>
      <c r="M176" s="15">
        <f>'Приложение 7'!M176/2</f>
        <v>2400</v>
      </c>
      <c r="N176" s="15">
        <f>'Приложение 7'!N176/2</f>
        <v>1600</v>
      </c>
      <c r="O176" s="15">
        <f>'Приложение 7'!O176/2</f>
        <v>800</v>
      </c>
      <c r="P176" s="15" t="s">
        <v>53</v>
      </c>
      <c r="Q176" s="21"/>
      <c r="R176" s="21"/>
      <c r="S176" s="21"/>
      <c r="T176" s="28"/>
    </row>
    <row r="177" spans="1:20">
      <c r="A177" s="5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</sheetData>
  <mergeCells count="13">
    <mergeCell ref="P143:T143"/>
    <mergeCell ref="P159:T159"/>
    <mergeCell ref="P48:T48"/>
    <mergeCell ref="P68:T68"/>
    <mergeCell ref="P86:T86"/>
    <mergeCell ref="P98:T98"/>
    <mergeCell ref="P114:T114"/>
    <mergeCell ref="A1:T1"/>
    <mergeCell ref="A4:T4"/>
    <mergeCell ref="P6:T6"/>
    <mergeCell ref="P29:T29"/>
    <mergeCell ref="P128:T128"/>
    <mergeCell ref="A2:T2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83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60" zoomScaleNormal="100" workbookViewId="0">
      <selection activeCell="A2" sqref="A2:T2"/>
    </sheetView>
  </sheetViews>
  <sheetFormatPr defaultRowHeight="15"/>
  <cols>
    <col min="1" max="1" width="18.140625" style="1" bestFit="1" customWidth="1"/>
    <col min="2" max="20" width="9.140625" style="1"/>
  </cols>
  <sheetData>
    <row r="1" spans="1:20" ht="48.75" customHeight="1">
      <c r="A1" s="83" t="s">
        <v>104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39" customHeight="1">
      <c r="A2" s="82" t="s">
        <v>91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57" customHeight="1">
      <c r="A4" s="84" t="s">
        <v>72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.75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tr">
        <f>'Приложение 7'!R8</f>
        <v>Лодыгино</v>
      </c>
      <c r="S8" s="8" t="str">
        <f>'Приложение 7'!S8</f>
        <v>Шорыгино</v>
      </c>
      <c r="T8" s="8" t="str">
        <f>'Приложение 7'!T8</f>
        <v>Савино</v>
      </c>
    </row>
    <row r="9" spans="1:20">
      <c r="A9" s="64" t="s">
        <v>0</v>
      </c>
      <c r="B9" s="15" t="s">
        <v>53</v>
      </c>
      <c r="C9" s="15">
        <f>'Приложение 7'!C9/4</f>
        <v>475</v>
      </c>
      <c r="D9" s="15">
        <f>'Приложение 7'!D9/4</f>
        <v>962.5</v>
      </c>
      <c r="E9" s="15">
        <f>'Приложение 7'!E9/4</f>
        <v>1325</v>
      </c>
      <c r="F9" s="15">
        <f>'Приложение 7'!F9/4</f>
        <v>1725</v>
      </c>
      <c r="G9" s="15">
        <f>'Приложение 7'!G9/4</f>
        <v>2137.5</v>
      </c>
      <c r="H9" s="15">
        <f>'Приложение 7'!H9/4</f>
        <v>2537.5</v>
      </c>
      <c r="I9" s="15">
        <f>'Приложение 7'!I9/4</f>
        <v>2937.5</v>
      </c>
      <c r="J9" s="15">
        <f>'Приложение 7'!J9/4</f>
        <v>2937.5</v>
      </c>
      <c r="K9" s="15">
        <f>'Приложение 7'!K9/4</f>
        <v>2937.5</v>
      </c>
      <c r="L9" s="15">
        <f>'Приложение 7'!L9/4</f>
        <v>2962.5</v>
      </c>
      <c r="M9" s="15">
        <f>'Приложение 7'!M9/4</f>
        <v>2962.5</v>
      </c>
      <c r="N9" s="15">
        <f>'Приложение 7'!N9/4</f>
        <v>2962.5</v>
      </c>
      <c r="O9" s="15">
        <f>'Приложение 7'!O9/4</f>
        <v>2962.5</v>
      </c>
      <c r="P9" s="15">
        <f>'Приложение 7'!P9/4</f>
        <v>3362.5</v>
      </c>
      <c r="Q9" s="15">
        <f>'Приложение 7'!Q9/4</f>
        <v>3762.5</v>
      </c>
      <c r="R9" s="15">
        <f>'Приложение 7'!R9/4</f>
        <v>4562.5</v>
      </c>
      <c r="S9" s="15">
        <f>'Приложение 7'!S9/4</f>
        <v>4562.5</v>
      </c>
      <c r="T9" s="15">
        <f>'Приложение 7'!T9/4</f>
        <v>4962.5</v>
      </c>
    </row>
    <row r="10" spans="1:20">
      <c r="A10" s="64" t="s">
        <v>1</v>
      </c>
      <c r="B10" s="15">
        <f>'Приложение 7'!B10/4</f>
        <v>475</v>
      </c>
      <c r="C10" s="15" t="s">
        <v>53</v>
      </c>
      <c r="D10" s="15">
        <f>'Приложение 7'!D10/4</f>
        <v>475</v>
      </c>
      <c r="E10" s="15">
        <f>'Приложение 7'!E10/4</f>
        <v>837.5</v>
      </c>
      <c r="F10" s="15">
        <f>'Приложение 7'!F10/4</f>
        <v>1250</v>
      </c>
      <c r="G10" s="15">
        <f>'Приложение 7'!G10/4</f>
        <v>1650</v>
      </c>
      <c r="H10" s="15">
        <f>'Приложение 7'!H10/4</f>
        <v>2050</v>
      </c>
      <c r="I10" s="15">
        <f>'Приложение 7'!I10/4</f>
        <v>2462.5</v>
      </c>
      <c r="J10" s="15">
        <f>'Приложение 7'!J10/4</f>
        <v>2462.5</v>
      </c>
      <c r="K10" s="15">
        <f>'Приложение 7'!K10/4</f>
        <v>2462.5</v>
      </c>
      <c r="L10" s="15">
        <f>'Приложение 7'!L10/4</f>
        <v>2487.5</v>
      </c>
      <c r="M10" s="15">
        <f>'Приложение 7'!M10/4</f>
        <v>2487.5</v>
      </c>
      <c r="N10" s="15">
        <f>'Приложение 7'!N10/4</f>
        <v>2487.5</v>
      </c>
      <c r="O10" s="15">
        <f>'Приложение 7'!O10/4</f>
        <v>2487.5</v>
      </c>
      <c r="P10" s="15">
        <f>'Приложение 7'!P10/4</f>
        <v>2887.5</v>
      </c>
      <c r="Q10" s="15">
        <f>'Приложение 7'!Q10/4</f>
        <v>3287.5</v>
      </c>
      <c r="R10" s="15">
        <f>'Приложение 7'!R10/4</f>
        <v>4087.5</v>
      </c>
      <c r="S10" s="15">
        <f>'Приложение 7'!S10/4</f>
        <v>4087.5</v>
      </c>
      <c r="T10" s="15">
        <f>'Приложение 7'!T10/4</f>
        <v>4487.5</v>
      </c>
    </row>
    <row r="11" spans="1:20">
      <c r="A11" s="64" t="s">
        <v>2</v>
      </c>
      <c r="B11" s="15">
        <f>'Приложение 7'!B11/4</f>
        <v>962.5</v>
      </c>
      <c r="C11" s="15">
        <f>'Приложение 7'!C11/4</f>
        <v>475</v>
      </c>
      <c r="D11" s="15" t="s">
        <v>53</v>
      </c>
      <c r="E11" s="15">
        <f>'Приложение 7'!E11/4</f>
        <v>362.5</v>
      </c>
      <c r="F11" s="15">
        <f>'Приложение 7'!F11/4</f>
        <v>762.5</v>
      </c>
      <c r="G11" s="15">
        <f>'Приложение 7'!G11/4</f>
        <v>1162.5</v>
      </c>
      <c r="H11" s="15">
        <f>'Приложение 7'!H11/4</f>
        <v>1575</v>
      </c>
      <c r="I11" s="15">
        <f>'Приложение 7'!I11/4</f>
        <v>1975</v>
      </c>
      <c r="J11" s="15">
        <f>'Приложение 7'!J11/4</f>
        <v>1975</v>
      </c>
      <c r="K11" s="15">
        <f>'Приложение 7'!K11/4</f>
        <v>1975</v>
      </c>
      <c r="L11" s="15">
        <f>'Приложение 7'!L11/4</f>
        <v>2012.5</v>
      </c>
      <c r="M11" s="15">
        <f>'Приложение 7'!M11/4</f>
        <v>2012.5</v>
      </c>
      <c r="N11" s="15">
        <f>'Приложение 7'!N11/4</f>
        <v>2012.5</v>
      </c>
      <c r="O11" s="15">
        <f>'Приложение 7'!O11/4</f>
        <v>2012.5</v>
      </c>
      <c r="P11" s="15">
        <f>'Приложение 7'!P11/4</f>
        <v>2412.5</v>
      </c>
      <c r="Q11" s="15">
        <f>'Приложение 7'!Q11/4</f>
        <v>2812.5</v>
      </c>
      <c r="R11" s="15">
        <f>'Приложение 7'!R11/4</f>
        <v>3612.5</v>
      </c>
      <c r="S11" s="15">
        <f>'Приложение 7'!S11/4</f>
        <v>3612.5</v>
      </c>
      <c r="T11" s="15">
        <f>'Приложение 7'!T11/4</f>
        <v>4012.5</v>
      </c>
    </row>
    <row r="12" spans="1:20">
      <c r="A12" s="64" t="s">
        <v>3</v>
      </c>
      <c r="B12" s="15">
        <f>'Приложение 7'!B12/4</f>
        <v>1325</v>
      </c>
      <c r="C12" s="15">
        <f>'Приложение 7'!C12/4</f>
        <v>837.5</v>
      </c>
      <c r="D12" s="15">
        <f>'Приложение 7'!D12/4</f>
        <v>362.5</v>
      </c>
      <c r="E12" s="15" t="s">
        <v>53</v>
      </c>
      <c r="F12" s="15">
        <f>'Приложение 7'!F12/4</f>
        <v>400</v>
      </c>
      <c r="G12" s="15">
        <f>'Приложение 7'!G12/4</f>
        <v>800</v>
      </c>
      <c r="H12" s="15">
        <f>'Приложение 7'!H12/4</f>
        <v>1200</v>
      </c>
      <c r="I12" s="15">
        <f>'Приложение 7'!I12/4</f>
        <v>1600</v>
      </c>
      <c r="J12" s="15">
        <f>'Приложение 7'!J12/4</f>
        <v>1600</v>
      </c>
      <c r="K12" s="15">
        <f>'Приложение 7'!K12/4</f>
        <v>1600</v>
      </c>
      <c r="L12" s="15">
        <f>'Приложение 7'!L12/4</f>
        <v>1650</v>
      </c>
      <c r="M12" s="15">
        <f>'Приложение 7'!M12/4</f>
        <v>1650</v>
      </c>
      <c r="N12" s="15">
        <f>'Приложение 7'!N12/4</f>
        <v>1650</v>
      </c>
      <c r="O12" s="15">
        <f>'Приложение 7'!O12/4</f>
        <v>1650</v>
      </c>
      <c r="P12" s="15">
        <f>'Приложение 7'!P12/4</f>
        <v>2050</v>
      </c>
      <c r="Q12" s="15">
        <f>'Приложение 7'!Q12/4</f>
        <v>2450</v>
      </c>
      <c r="R12" s="15">
        <f>'Приложение 7'!R12/4</f>
        <v>3250</v>
      </c>
      <c r="S12" s="15">
        <f>'Приложение 7'!S12/4</f>
        <v>3250</v>
      </c>
      <c r="T12" s="15">
        <f>'Приложение 7'!T12/4</f>
        <v>3650</v>
      </c>
    </row>
    <row r="13" spans="1:20">
      <c r="A13" s="64" t="s">
        <v>4</v>
      </c>
      <c r="B13" s="15">
        <f>'Приложение 7'!B13/4</f>
        <v>1725</v>
      </c>
      <c r="C13" s="15">
        <f>'Приложение 7'!C13/4</f>
        <v>1250</v>
      </c>
      <c r="D13" s="15">
        <f>'Приложение 7'!D13/4</f>
        <v>762.5</v>
      </c>
      <c r="E13" s="15">
        <f>'Приложение 7'!E13/4</f>
        <v>400</v>
      </c>
      <c r="F13" s="15" t="s">
        <v>53</v>
      </c>
      <c r="G13" s="15">
        <f>'Приложение 7'!G13/4</f>
        <v>400</v>
      </c>
      <c r="H13" s="15">
        <f>'Приложение 7'!H13/4</f>
        <v>800</v>
      </c>
      <c r="I13" s="15">
        <f>'Приложение 7'!I13/4</f>
        <v>1200</v>
      </c>
      <c r="J13" s="15">
        <f>'Приложение 7'!J13/4</f>
        <v>1200</v>
      </c>
      <c r="K13" s="15">
        <f>'Приложение 7'!K13/4</f>
        <v>1200</v>
      </c>
      <c r="L13" s="15">
        <f>'Приложение 7'!L13/4</f>
        <v>1250</v>
      </c>
      <c r="M13" s="15">
        <f>'Приложение 7'!M13/4</f>
        <v>1250</v>
      </c>
      <c r="N13" s="15">
        <f>'Приложение 7'!N13/4</f>
        <v>1250</v>
      </c>
      <c r="O13" s="15">
        <f>'Приложение 7'!O13/4</f>
        <v>1250</v>
      </c>
      <c r="P13" s="15">
        <f>'Приложение 7'!P13/4</f>
        <v>1650</v>
      </c>
      <c r="Q13" s="15">
        <f>'Приложение 7'!Q13/4</f>
        <v>2050</v>
      </c>
      <c r="R13" s="15">
        <f>'Приложение 7'!R13/4</f>
        <v>2850</v>
      </c>
      <c r="S13" s="15">
        <f>'Приложение 7'!S13/4</f>
        <v>2850</v>
      </c>
      <c r="T13" s="15">
        <f>'Приложение 7'!T13/4</f>
        <v>3250</v>
      </c>
    </row>
    <row r="14" spans="1:20">
      <c r="A14" s="64" t="s">
        <v>5</v>
      </c>
      <c r="B14" s="15">
        <f>'Приложение 7'!B14/4</f>
        <v>2137.5</v>
      </c>
      <c r="C14" s="15">
        <f>'Приложение 7'!C14/4</f>
        <v>1650</v>
      </c>
      <c r="D14" s="15">
        <f>'Приложение 7'!D14/4</f>
        <v>1162.5</v>
      </c>
      <c r="E14" s="15">
        <f>'Приложение 7'!E14/4</f>
        <v>800</v>
      </c>
      <c r="F14" s="15">
        <f>'Приложение 7'!F14/4</f>
        <v>400</v>
      </c>
      <c r="G14" s="15" t="s">
        <v>53</v>
      </c>
      <c r="H14" s="15">
        <f>'Приложение 7'!H14/4</f>
        <v>400</v>
      </c>
      <c r="I14" s="15">
        <f>'Приложение 7'!I14/4</f>
        <v>800</v>
      </c>
      <c r="J14" s="15">
        <f>'Приложение 7'!J14/4</f>
        <v>800</v>
      </c>
      <c r="K14" s="15">
        <f>'Приложение 7'!K14/4</f>
        <v>800</v>
      </c>
      <c r="L14" s="15">
        <f>'Приложение 7'!L14/4</f>
        <v>1200</v>
      </c>
      <c r="M14" s="15">
        <f>'Приложение 7'!M14/4</f>
        <v>1200</v>
      </c>
      <c r="N14" s="15">
        <f>'Приложение 7'!N14/4</f>
        <v>1200</v>
      </c>
      <c r="O14" s="15">
        <f>'Приложение 7'!O14/4</f>
        <v>1200</v>
      </c>
      <c r="P14" s="15">
        <f>'Приложение 7'!P14/4</f>
        <v>1600</v>
      </c>
      <c r="Q14" s="15">
        <f>'Приложение 7'!Q14/4</f>
        <v>2000</v>
      </c>
      <c r="R14" s="15">
        <f>'Приложение 7'!R14/4</f>
        <v>2800</v>
      </c>
      <c r="S14" s="15">
        <f>'Приложение 7'!S14/4</f>
        <v>2800</v>
      </c>
      <c r="T14" s="15">
        <f>'Приложение 7'!T14/4</f>
        <v>3200</v>
      </c>
    </row>
    <row r="15" spans="1:20">
      <c r="A15" s="64" t="s">
        <v>6</v>
      </c>
      <c r="B15" s="15">
        <f>'Приложение 7'!B15/4</f>
        <v>2537.5</v>
      </c>
      <c r="C15" s="15">
        <f>'Приложение 7'!C15/4</f>
        <v>2050</v>
      </c>
      <c r="D15" s="15">
        <f>'Приложение 7'!D15/4</f>
        <v>1575</v>
      </c>
      <c r="E15" s="15">
        <f>'Приложение 7'!E15/4</f>
        <v>1200</v>
      </c>
      <c r="F15" s="15">
        <f>'Приложение 7'!F15/4</f>
        <v>800</v>
      </c>
      <c r="G15" s="15">
        <f>'Приложение 7'!G15/4</f>
        <v>400</v>
      </c>
      <c r="H15" s="15" t="s">
        <v>53</v>
      </c>
      <c r="I15" s="15">
        <f>'Приложение 7'!I15/4</f>
        <v>400</v>
      </c>
      <c r="J15" s="15">
        <f>'Приложение 7'!J15/4</f>
        <v>400</v>
      </c>
      <c r="K15" s="15">
        <f>'Приложение 7'!K15/4</f>
        <v>400</v>
      </c>
      <c r="L15" s="15">
        <f>'Приложение 7'!L15/4</f>
        <v>800</v>
      </c>
      <c r="M15" s="15">
        <f>'Приложение 7'!M15/4</f>
        <v>800</v>
      </c>
      <c r="N15" s="15">
        <f>'Приложение 7'!N15/4</f>
        <v>800</v>
      </c>
      <c r="O15" s="15">
        <f>'Приложение 7'!O15/4</f>
        <v>800</v>
      </c>
      <c r="P15" s="15">
        <f>'Приложение 7'!P15/4</f>
        <v>1200</v>
      </c>
      <c r="Q15" s="15">
        <f>'Приложение 7'!Q15/4</f>
        <v>1600</v>
      </c>
      <c r="R15" s="15">
        <f>'Приложение 7'!R15/4</f>
        <v>2400</v>
      </c>
      <c r="S15" s="15">
        <f>'Приложение 7'!S15/4</f>
        <v>2400</v>
      </c>
      <c r="T15" s="15">
        <f>'Приложение 7'!T15/4</f>
        <v>2800</v>
      </c>
    </row>
    <row r="16" spans="1:20">
      <c r="A16" s="64" t="s">
        <v>7</v>
      </c>
      <c r="B16" s="15">
        <f>'Приложение 7'!B16/4</f>
        <v>2937.5</v>
      </c>
      <c r="C16" s="15">
        <f>'Приложение 7'!C16/4</f>
        <v>2462.5</v>
      </c>
      <c r="D16" s="15">
        <f>'Приложение 7'!D16/4</f>
        <v>1975</v>
      </c>
      <c r="E16" s="15">
        <f>'Приложение 7'!E16/4</f>
        <v>1600</v>
      </c>
      <c r="F16" s="15">
        <f>'Приложение 7'!F16/4</f>
        <v>1200</v>
      </c>
      <c r="G16" s="15">
        <f>'Приложение 7'!G16/4</f>
        <v>800</v>
      </c>
      <c r="H16" s="15">
        <f>'Приложение 7'!H16/4</f>
        <v>400</v>
      </c>
      <c r="I16" s="15" t="s">
        <v>53</v>
      </c>
      <c r="J16" s="15">
        <f>'Приложение 7'!J16/4</f>
        <v>400</v>
      </c>
      <c r="K16" s="15">
        <f>'Приложение 7'!K16/4</f>
        <v>400</v>
      </c>
      <c r="L16" s="15">
        <f>'Приложение 7'!L16/4</f>
        <v>400</v>
      </c>
      <c r="M16" s="15">
        <f>'Приложение 7'!M16/4</f>
        <v>400</v>
      </c>
      <c r="N16" s="15">
        <f>'Приложение 7'!N16/4</f>
        <v>400</v>
      </c>
      <c r="O16" s="15">
        <f>'Приложение 7'!O16/4</f>
        <v>400</v>
      </c>
      <c r="P16" s="15">
        <f>'Приложение 7'!P16/4</f>
        <v>800</v>
      </c>
      <c r="Q16" s="15">
        <f>'Приложение 7'!Q16/4</f>
        <v>1200</v>
      </c>
      <c r="R16" s="15">
        <f>'Приложение 7'!R16/4</f>
        <v>2000</v>
      </c>
      <c r="S16" s="15">
        <f>'Приложение 7'!S16/4</f>
        <v>2000</v>
      </c>
      <c r="T16" s="15">
        <f>'Приложение 7'!T16/4</f>
        <v>2400</v>
      </c>
    </row>
    <row r="17" spans="1:20">
      <c r="A17" s="64" t="s">
        <v>8</v>
      </c>
      <c r="B17" s="15">
        <f>'Приложение 7'!B17/4</f>
        <v>2937.5</v>
      </c>
      <c r="C17" s="15">
        <f>'Приложение 7'!C17/4</f>
        <v>2462.5</v>
      </c>
      <c r="D17" s="15">
        <f>'Приложение 7'!D17/4</f>
        <v>1975</v>
      </c>
      <c r="E17" s="15">
        <f>'Приложение 7'!E17/4</f>
        <v>1600</v>
      </c>
      <c r="F17" s="15">
        <f>'Приложение 7'!F17/4</f>
        <v>1200</v>
      </c>
      <c r="G17" s="15">
        <f>'Приложение 7'!G17/4</f>
        <v>800</v>
      </c>
      <c r="H17" s="15">
        <f>'Приложение 7'!H17/4</f>
        <v>400</v>
      </c>
      <c r="I17" s="15">
        <f>'Приложение 7'!I17/4</f>
        <v>400</v>
      </c>
      <c r="J17" s="15" t="s">
        <v>53</v>
      </c>
      <c r="K17" s="15">
        <f>'Приложение 7'!K17/4</f>
        <v>400</v>
      </c>
      <c r="L17" s="15">
        <f>'Приложение 7'!L17/4</f>
        <v>400</v>
      </c>
      <c r="M17" s="15">
        <f>'Приложение 7'!M17/4</f>
        <v>400</v>
      </c>
      <c r="N17" s="15">
        <f>'Приложение 7'!N17/4</f>
        <v>400</v>
      </c>
      <c r="O17" s="15">
        <f>'Приложение 7'!O17/4</f>
        <v>400</v>
      </c>
      <c r="P17" s="15">
        <f>'Приложение 7'!P17/4</f>
        <v>800</v>
      </c>
      <c r="Q17" s="15">
        <f>'Приложение 7'!Q17/4</f>
        <v>1200</v>
      </c>
      <c r="R17" s="15">
        <f>'Приложение 7'!R17/4</f>
        <v>2000</v>
      </c>
      <c r="S17" s="15">
        <f>'Приложение 7'!S17/4</f>
        <v>2000</v>
      </c>
      <c r="T17" s="15">
        <f>'Приложение 7'!T17/4</f>
        <v>2400</v>
      </c>
    </row>
    <row r="18" spans="1:20">
      <c r="A18" s="64" t="s">
        <v>9</v>
      </c>
      <c r="B18" s="15">
        <f>'Приложение 7'!B18/4</f>
        <v>2937.5</v>
      </c>
      <c r="C18" s="15">
        <f>'Приложение 7'!C18/4</f>
        <v>2462.5</v>
      </c>
      <c r="D18" s="15">
        <f>'Приложение 7'!D18/4</f>
        <v>1975</v>
      </c>
      <c r="E18" s="15">
        <f>'Приложение 7'!E18/4</f>
        <v>1600</v>
      </c>
      <c r="F18" s="15">
        <f>'Приложение 7'!F18/4</f>
        <v>1200</v>
      </c>
      <c r="G18" s="15">
        <f>'Приложение 7'!G18/4</f>
        <v>800</v>
      </c>
      <c r="H18" s="15">
        <f>'Приложение 7'!H18/4</f>
        <v>400</v>
      </c>
      <c r="I18" s="15">
        <f>'Приложение 7'!I18/4</f>
        <v>400</v>
      </c>
      <c r="J18" s="15">
        <f>'Приложение 7'!J18/4</f>
        <v>400</v>
      </c>
      <c r="K18" s="15" t="s">
        <v>53</v>
      </c>
      <c r="L18" s="15">
        <f>'Приложение 7'!L18/4</f>
        <v>325</v>
      </c>
      <c r="M18" s="15">
        <f>'Приложение 7'!M18/4</f>
        <v>325</v>
      </c>
      <c r="N18" s="15">
        <f>'Приложение 7'!N18/4</f>
        <v>325</v>
      </c>
      <c r="O18" s="15">
        <f>'Приложение 7'!O18/4</f>
        <v>325</v>
      </c>
      <c r="P18" s="15">
        <f>'Приложение 7'!P18/4</f>
        <v>800</v>
      </c>
      <c r="Q18" s="15">
        <f>'Приложение 7'!Q18/4</f>
        <v>1125</v>
      </c>
      <c r="R18" s="15">
        <f>'Приложение 7'!R18/4</f>
        <v>1925</v>
      </c>
      <c r="S18" s="15">
        <f>'Приложение 7'!S18/4</f>
        <v>1925</v>
      </c>
      <c r="T18" s="15">
        <f>'Приложение 7'!T18/4</f>
        <v>2325</v>
      </c>
    </row>
    <row r="19" spans="1:20">
      <c r="A19" s="63" t="s">
        <v>51</v>
      </c>
      <c r="B19" s="15">
        <f>'Приложение 7'!B19/4</f>
        <v>2962.5</v>
      </c>
      <c r="C19" s="15">
        <f>'Приложение 7'!C19/4</f>
        <v>2487.5</v>
      </c>
      <c r="D19" s="15">
        <f>'Приложение 7'!D19/4</f>
        <v>2012.5</v>
      </c>
      <c r="E19" s="15">
        <f>'Приложение 7'!E19/4</f>
        <v>1650</v>
      </c>
      <c r="F19" s="15">
        <f>'Приложение 7'!F19/4</f>
        <v>1250</v>
      </c>
      <c r="G19" s="15">
        <f>'Приложение 7'!G19/4</f>
        <v>1200</v>
      </c>
      <c r="H19" s="15">
        <f>'Приложение 7'!H19/4</f>
        <v>800</v>
      </c>
      <c r="I19" s="15">
        <f>'Приложение 7'!I19/4</f>
        <v>400</v>
      </c>
      <c r="J19" s="15">
        <f>'Приложение 7'!J19/4</f>
        <v>400</v>
      </c>
      <c r="K19" s="15">
        <f>'Приложение 7'!K19/4</f>
        <v>325</v>
      </c>
      <c r="L19" s="15" t="s">
        <v>53</v>
      </c>
      <c r="M19" s="15">
        <f>'Приложение 7'!M19/4</f>
        <v>325</v>
      </c>
      <c r="N19" s="15">
        <f>'Приложение 7'!N19/4</f>
        <v>325</v>
      </c>
      <c r="O19" s="15">
        <f>'Приложение 7'!O19/4</f>
        <v>325</v>
      </c>
      <c r="P19" s="15">
        <f>'Приложение 7'!P19/4</f>
        <v>800</v>
      </c>
      <c r="Q19" s="15">
        <f>'Приложение 7'!Q19/4</f>
        <v>1125</v>
      </c>
      <c r="R19" s="15">
        <f>'Приложение 7'!R19/4</f>
        <v>1925</v>
      </c>
      <c r="S19" s="15">
        <f>'Приложение 7'!S19/4</f>
        <v>1925</v>
      </c>
      <c r="T19" s="15">
        <f>'Приложение 7'!T19/4</f>
        <v>2325</v>
      </c>
    </row>
    <row r="20" spans="1:20">
      <c r="A20" s="63" t="s">
        <v>10</v>
      </c>
      <c r="B20" s="15">
        <f>'Приложение 7'!B20/4</f>
        <v>2962.5</v>
      </c>
      <c r="C20" s="15">
        <f>'Приложение 7'!C20/4</f>
        <v>2487.5</v>
      </c>
      <c r="D20" s="15">
        <f>'Приложение 7'!D20/4</f>
        <v>2012.5</v>
      </c>
      <c r="E20" s="15">
        <f>'Приложение 7'!E20/4</f>
        <v>1650</v>
      </c>
      <c r="F20" s="15">
        <f>'Приложение 7'!F20/4</f>
        <v>1250</v>
      </c>
      <c r="G20" s="15">
        <f>'Приложение 7'!G20/4</f>
        <v>1200</v>
      </c>
      <c r="H20" s="15">
        <f>'Приложение 7'!H20/4</f>
        <v>800</v>
      </c>
      <c r="I20" s="15">
        <f>'Приложение 7'!I20/4</f>
        <v>400</v>
      </c>
      <c r="J20" s="15">
        <f>'Приложение 7'!J20/4</f>
        <v>400</v>
      </c>
      <c r="K20" s="15">
        <f>'Приложение 7'!K20/4</f>
        <v>325</v>
      </c>
      <c r="L20" s="15">
        <f>'Приложение 7'!L20/4</f>
        <v>325</v>
      </c>
      <c r="M20" s="15" t="s">
        <v>53</v>
      </c>
      <c r="N20" s="15">
        <f>'Приложение 7'!N20/4</f>
        <v>325</v>
      </c>
      <c r="O20" s="15">
        <f>'Приложение 7'!O20/4</f>
        <v>325</v>
      </c>
      <c r="P20" s="15">
        <f>'Приложение 7'!P20/4</f>
        <v>800</v>
      </c>
      <c r="Q20" s="15">
        <f>'Приложение 7'!Q20/4</f>
        <v>1125</v>
      </c>
      <c r="R20" s="15">
        <f>'Приложение 7'!R20/4</f>
        <v>1925</v>
      </c>
      <c r="S20" s="15">
        <f>'Приложение 7'!S20/4</f>
        <v>1925</v>
      </c>
      <c r="T20" s="15">
        <f>'Приложение 7'!T20/4</f>
        <v>2325</v>
      </c>
    </row>
    <row r="21" spans="1:20">
      <c r="A21" s="63" t="s">
        <v>21</v>
      </c>
      <c r="B21" s="15">
        <f>'Приложение 7'!B21/4</f>
        <v>2962.5</v>
      </c>
      <c r="C21" s="15">
        <f>'Приложение 7'!C21/4</f>
        <v>2487.5</v>
      </c>
      <c r="D21" s="15">
        <f>'Приложение 7'!D21/4</f>
        <v>2012.5</v>
      </c>
      <c r="E21" s="15">
        <f>'Приложение 7'!E21/4</f>
        <v>1650</v>
      </c>
      <c r="F21" s="15">
        <f>'Приложение 7'!F21/4</f>
        <v>1250</v>
      </c>
      <c r="G21" s="15">
        <f>'Приложение 7'!G21/4</f>
        <v>1200</v>
      </c>
      <c r="H21" s="15">
        <f>'Приложение 7'!H21/4</f>
        <v>800</v>
      </c>
      <c r="I21" s="15">
        <f>'Приложение 7'!I21/4</f>
        <v>400</v>
      </c>
      <c r="J21" s="15">
        <f>'Приложение 7'!J21/4</f>
        <v>400</v>
      </c>
      <c r="K21" s="15">
        <f>'Приложение 7'!K21/4</f>
        <v>325</v>
      </c>
      <c r="L21" s="15">
        <f>'Приложение 7'!L21/4</f>
        <v>325</v>
      </c>
      <c r="M21" s="15">
        <f>'Приложение 7'!M21/4</f>
        <v>325</v>
      </c>
      <c r="N21" s="15" t="s">
        <v>53</v>
      </c>
      <c r="O21" s="15">
        <f>'Приложение 7'!O21/4</f>
        <v>325</v>
      </c>
      <c r="P21" s="15">
        <f>'Приложение 7'!P21/4</f>
        <v>400</v>
      </c>
      <c r="Q21" s="15">
        <f>'Приложение 7'!Q21/4</f>
        <v>800</v>
      </c>
      <c r="R21" s="15">
        <f>'Приложение 7'!R21/4</f>
        <v>1600</v>
      </c>
      <c r="S21" s="15">
        <f>'Приложение 7'!S21/4</f>
        <v>1600</v>
      </c>
      <c r="T21" s="15">
        <f>'Приложение 7'!T21/4</f>
        <v>2000</v>
      </c>
    </row>
    <row r="22" spans="1:20">
      <c r="A22" s="63" t="s">
        <v>22</v>
      </c>
      <c r="B22" s="15">
        <f>'Приложение 7'!B22/4</f>
        <v>2962.5</v>
      </c>
      <c r="C22" s="15">
        <f>'Приложение 7'!C22/4</f>
        <v>2487.5</v>
      </c>
      <c r="D22" s="15">
        <f>'Приложение 7'!D22/4</f>
        <v>2012.5</v>
      </c>
      <c r="E22" s="15">
        <f>'Приложение 7'!E22/4</f>
        <v>1650</v>
      </c>
      <c r="F22" s="15">
        <f>'Приложение 7'!F22/4</f>
        <v>1250</v>
      </c>
      <c r="G22" s="15">
        <f>'Приложение 7'!G22/4</f>
        <v>1200</v>
      </c>
      <c r="H22" s="15">
        <f>'Приложение 7'!H22/4</f>
        <v>800</v>
      </c>
      <c r="I22" s="15">
        <f>'Приложение 7'!I22/4</f>
        <v>400</v>
      </c>
      <c r="J22" s="15">
        <f>'Приложение 7'!J22/4</f>
        <v>400</v>
      </c>
      <c r="K22" s="15">
        <f>'Приложение 7'!K22/4</f>
        <v>325</v>
      </c>
      <c r="L22" s="15">
        <f>'Приложение 7'!L22/4</f>
        <v>325</v>
      </c>
      <c r="M22" s="15">
        <f>'Приложение 7'!M22/4</f>
        <v>325</v>
      </c>
      <c r="N22" s="15">
        <f>'Приложение 7'!N22/4</f>
        <v>325</v>
      </c>
      <c r="O22" s="15" t="s">
        <v>53</v>
      </c>
      <c r="P22" s="15">
        <f>'Приложение 7'!P22/4</f>
        <v>400</v>
      </c>
      <c r="Q22" s="15">
        <f>'Приложение 7'!Q22/4</f>
        <v>800</v>
      </c>
      <c r="R22" s="15">
        <f>'Приложение 7'!R22/4</f>
        <v>1600</v>
      </c>
      <c r="S22" s="15">
        <f>'Приложение 7'!S22/4</f>
        <v>1600</v>
      </c>
      <c r="T22" s="15">
        <f>'Приложение 7'!T22/4</f>
        <v>2000</v>
      </c>
    </row>
    <row r="23" spans="1:20">
      <c r="A23" s="63" t="s">
        <v>23</v>
      </c>
      <c r="B23" s="15">
        <f>'Приложение 7'!B23/4</f>
        <v>3362.5</v>
      </c>
      <c r="C23" s="15">
        <f>'Приложение 7'!C23/4</f>
        <v>2887.5</v>
      </c>
      <c r="D23" s="15">
        <f>'Приложение 7'!D23/4</f>
        <v>2412.5</v>
      </c>
      <c r="E23" s="15">
        <f>'Приложение 7'!E23/4</f>
        <v>2050</v>
      </c>
      <c r="F23" s="15">
        <f>'Приложение 7'!F23/4</f>
        <v>1650</v>
      </c>
      <c r="G23" s="15">
        <f>'Приложение 7'!G23/4</f>
        <v>1600</v>
      </c>
      <c r="H23" s="15">
        <f>'Приложение 7'!H23/4</f>
        <v>1200</v>
      </c>
      <c r="I23" s="15">
        <f>'Приложение 7'!I23/4</f>
        <v>800</v>
      </c>
      <c r="J23" s="15">
        <f>'Приложение 7'!J23/4</f>
        <v>800</v>
      </c>
      <c r="K23" s="15">
        <f>'Приложение 7'!K23/4</f>
        <v>800</v>
      </c>
      <c r="L23" s="15">
        <f>'Приложение 7'!L23/4</f>
        <v>800</v>
      </c>
      <c r="M23" s="15">
        <f>'Приложение 7'!M23/4</f>
        <v>800</v>
      </c>
      <c r="N23" s="15">
        <f>'Приложение 7'!N23/4</f>
        <v>400</v>
      </c>
      <c r="O23" s="15">
        <f>'Приложение 7'!O23/4</f>
        <v>400</v>
      </c>
      <c r="P23" s="15" t="s">
        <v>53</v>
      </c>
      <c r="Q23" s="15">
        <f>'Приложение 7'!Q23/4</f>
        <v>400</v>
      </c>
      <c r="R23" s="15">
        <f>'Приложение 7'!R23/4</f>
        <v>1200</v>
      </c>
      <c r="S23" s="15">
        <f>'Приложение 7'!S23/4</f>
        <v>1200</v>
      </c>
      <c r="T23" s="15">
        <f>'Приложение 7'!T23/4</f>
        <v>1600</v>
      </c>
    </row>
    <row r="24" spans="1:20">
      <c r="A24" s="63" t="s">
        <v>24</v>
      </c>
      <c r="B24" s="15">
        <f>'Приложение 7'!B24/4</f>
        <v>3762.5</v>
      </c>
      <c r="C24" s="15">
        <f>'Приложение 7'!C24/4</f>
        <v>3287.5</v>
      </c>
      <c r="D24" s="15">
        <f>'Приложение 7'!D24/4</f>
        <v>2812.5</v>
      </c>
      <c r="E24" s="15">
        <f>'Приложение 7'!E24/4</f>
        <v>2450</v>
      </c>
      <c r="F24" s="15">
        <f>'Приложение 7'!F24/4</f>
        <v>2050</v>
      </c>
      <c r="G24" s="15">
        <f>'Приложение 7'!G24/4</f>
        <v>2000</v>
      </c>
      <c r="H24" s="15">
        <f>'Приложение 7'!H24/4</f>
        <v>1600</v>
      </c>
      <c r="I24" s="15">
        <f>'Приложение 7'!I24/4</f>
        <v>1200</v>
      </c>
      <c r="J24" s="15">
        <f>'Приложение 7'!J24/4</f>
        <v>1200</v>
      </c>
      <c r="K24" s="15">
        <f>'Приложение 7'!K24/4</f>
        <v>1125</v>
      </c>
      <c r="L24" s="15">
        <f>'Приложение 7'!L24/4</f>
        <v>1125</v>
      </c>
      <c r="M24" s="15">
        <f>'Приложение 7'!M24/4</f>
        <v>1125</v>
      </c>
      <c r="N24" s="15">
        <f>'Приложение 7'!N24/4</f>
        <v>800</v>
      </c>
      <c r="O24" s="15">
        <f>'Приложение 7'!O24/4</f>
        <v>800</v>
      </c>
      <c r="P24" s="15">
        <f>'Приложение 7'!P24/4</f>
        <v>400</v>
      </c>
      <c r="Q24" s="15" t="s">
        <v>53</v>
      </c>
      <c r="R24" s="15">
        <f>'Приложение 7'!R24/4</f>
        <v>800</v>
      </c>
      <c r="S24" s="15">
        <f>'Приложение 7'!S24/4</f>
        <v>800</v>
      </c>
      <c r="T24" s="15">
        <f>'Приложение 7'!T24/4</f>
        <v>1200</v>
      </c>
    </row>
    <row r="25" spans="1:20" s="19" customFormat="1">
      <c r="A25" s="63" t="str">
        <f>'Приложение 7'!A25</f>
        <v>Лодыгино</v>
      </c>
      <c r="B25" s="15">
        <f>'Приложение 7'!B25/4</f>
        <v>4562.5</v>
      </c>
      <c r="C25" s="15">
        <f>'Приложение 7'!C25/4</f>
        <v>4087.5</v>
      </c>
      <c r="D25" s="15">
        <f>'Приложение 7'!D25/4</f>
        <v>3612.5</v>
      </c>
      <c r="E25" s="15">
        <f>'Приложение 7'!E25/4</f>
        <v>3250</v>
      </c>
      <c r="F25" s="15">
        <f>'Приложение 7'!F25/4</f>
        <v>2850</v>
      </c>
      <c r="G25" s="15">
        <f>'Приложение 7'!G25/4</f>
        <v>2800</v>
      </c>
      <c r="H25" s="15">
        <f>'Приложение 7'!H25/4</f>
        <v>2400</v>
      </c>
      <c r="I25" s="15">
        <f>'Приложение 7'!I25/4</f>
        <v>2000</v>
      </c>
      <c r="J25" s="15">
        <f>'Приложение 7'!J25/4</f>
        <v>2000</v>
      </c>
      <c r="K25" s="15">
        <f>'Приложение 7'!K25/4</f>
        <v>1925</v>
      </c>
      <c r="L25" s="15">
        <f>'Приложение 7'!L25/4</f>
        <v>1925</v>
      </c>
      <c r="M25" s="15">
        <f>'Приложение 7'!M25/4</f>
        <v>1925</v>
      </c>
      <c r="N25" s="15">
        <f>'Приложение 7'!N25/4</f>
        <v>1600</v>
      </c>
      <c r="O25" s="15">
        <f>'Приложение 7'!O25/4</f>
        <v>1600</v>
      </c>
      <c r="P25" s="15">
        <f>'Приложение 7'!P25/4</f>
        <v>1200</v>
      </c>
      <c r="Q25" s="15">
        <f>'Приложение 7'!Q25/4</f>
        <v>800</v>
      </c>
      <c r="R25" s="15" t="s">
        <v>53</v>
      </c>
      <c r="S25" s="15">
        <f>'Приложение 7'!S25/4</f>
        <v>400</v>
      </c>
      <c r="T25" s="15">
        <f>'Приложение 7'!T25/4</f>
        <v>400</v>
      </c>
    </row>
    <row r="26" spans="1:20" s="19" customFormat="1">
      <c r="A26" s="63" t="str">
        <f>'Приложение 7'!A26</f>
        <v>Шорыгино</v>
      </c>
      <c r="B26" s="15">
        <f>'Приложение 7'!B26/4</f>
        <v>4562.5</v>
      </c>
      <c r="C26" s="15">
        <f>'Приложение 7'!C26/4</f>
        <v>4087.5</v>
      </c>
      <c r="D26" s="15">
        <f>'Приложение 7'!D26/4</f>
        <v>3612.5</v>
      </c>
      <c r="E26" s="15">
        <f>'Приложение 7'!E26/4</f>
        <v>3250</v>
      </c>
      <c r="F26" s="15">
        <f>'Приложение 7'!F26/4</f>
        <v>2850</v>
      </c>
      <c r="G26" s="15">
        <f>'Приложение 7'!G26/4</f>
        <v>2800</v>
      </c>
      <c r="H26" s="15">
        <f>'Приложение 7'!H26/4</f>
        <v>2400</v>
      </c>
      <c r="I26" s="15">
        <f>'Приложение 7'!I26/4</f>
        <v>2000</v>
      </c>
      <c r="J26" s="15">
        <f>'Приложение 7'!J26/4</f>
        <v>2000</v>
      </c>
      <c r="K26" s="15">
        <f>'Приложение 7'!K26/4</f>
        <v>1925</v>
      </c>
      <c r="L26" s="15">
        <f>'Приложение 7'!L26/4</f>
        <v>1925</v>
      </c>
      <c r="M26" s="15">
        <f>'Приложение 7'!M26/4</f>
        <v>1925</v>
      </c>
      <c r="N26" s="15">
        <f>'Приложение 7'!N26/4</f>
        <v>1600</v>
      </c>
      <c r="O26" s="15">
        <f>'Приложение 7'!O26/4</f>
        <v>1600</v>
      </c>
      <c r="P26" s="15">
        <f>'Приложение 7'!P26/4</f>
        <v>1200</v>
      </c>
      <c r="Q26" s="15">
        <f>'Приложение 7'!Q26/4</f>
        <v>800</v>
      </c>
      <c r="R26" s="15">
        <f>'Приложение 7'!R26/4</f>
        <v>400</v>
      </c>
      <c r="S26" s="15" t="s">
        <v>53</v>
      </c>
      <c r="T26" s="15">
        <f>'Приложение 7'!T26/4</f>
        <v>400</v>
      </c>
    </row>
    <row r="27" spans="1:20" s="19" customFormat="1">
      <c r="A27" s="63" t="str">
        <f>'Приложение 7'!A27</f>
        <v>Савино</v>
      </c>
      <c r="B27" s="15">
        <f>'Приложение 7'!B27/4</f>
        <v>4962.5</v>
      </c>
      <c r="C27" s="15">
        <f>'Приложение 7'!C27/4</f>
        <v>4487.5</v>
      </c>
      <c r="D27" s="15">
        <f>'Приложение 7'!D27/4</f>
        <v>4012.5</v>
      </c>
      <c r="E27" s="15">
        <f>'Приложение 7'!E27/4</f>
        <v>3650</v>
      </c>
      <c r="F27" s="15">
        <f>'Приложение 7'!F27/4</f>
        <v>3250</v>
      </c>
      <c r="G27" s="15">
        <f>'Приложение 7'!G27/4</f>
        <v>3200</v>
      </c>
      <c r="H27" s="15">
        <f>'Приложение 7'!H27/4</f>
        <v>2800</v>
      </c>
      <c r="I27" s="15">
        <f>'Приложение 7'!I27/4</f>
        <v>2400</v>
      </c>
      <c r="J27" s="15">
        <f>'Приложение 7'!J27/4</f>
        <v>2400</v>
      </c>
      <c r="K27" s="15">
        <f>'Приложение 7'!K27/4</f>
        <v>2325</v>
      </c>
      <c r="L27" s="15">
        <f>'Приложение 7'!L27/4</f>
        <v>2325</v>
      </c>
      <c r="M27" s="15">
        <f>'Приложение 7'!M27/4</f>
        <v>2325</v>
      </c>
      <c r="N27" s="15">
        <f>'Приложение 7'!N27/4</f>
        <v>2000</v>
      </c>
      <c r="O27" s="15">
        <f>'Приложение 7'!O27/4</f>
        <v>2000</v>
      </c>
      <c r="P27" s="15">
        <f>'Приложение 7'!P27/4</f>
        <v>1600</v>
      </c>
      <c r="Q27" s="15">
        <f>'Приложение 7'!Q27/4</f>
        <v>1200</v>
      </c>
      <c r="R27" s="15">
        <f>'Приложение 7'!R27/4</f>
        <v>400</v>
      </c>
      <c r="S27" s="15">
        <f>'Приложение 7'!S27/4</f>
        <v>400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5"/>
      <c r="N29" s="5"/>
      <c r="O29" s="5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95.25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7'!C32/4</f>
        <v>325</v>
      </c>
      <c r="D32" s="15">
        <f>'Приложение 7'!D32/4</f>
        <v>325</v>
      </c>
      <c r="E32" s="15">
        <f>'Приложение 7'!E32/4</f>
        <v>400</v>
      </c>
      <c r="F32" s="15">
        <f>'Приложение 7'!F32/4</f>
        <v>400</v>
      </c>
      <c r="G32" s="15">
        <f>'Приложение 7'!G32/4</f>
        <v>800</v>
      </c>
      <c r="H32" s="15">
        <f>'Приложение 7'!H32/4</f>
        <v>1200</v>
      </c>
      <c r="I32" s="15">
        <f>'Приложение 7'!I32/4</f>
        <v>1200</v>
      </c>
      <c r="J32" s="15">
        <f>'Приложение 7'!J32/4</f>
        <v>1200</v>
      </c>
      <c r="K32" s="15">
        <f>'Приложение 7'!K32/4</f>
        <v>1600</v>
      </c>
      <c r="L32" s="15">
        <f>'Приложение 7'!L32/4</f>
        <v>2000</v>
      </c>
      <c r="M32" s="15">
        <f>'Приложение 7'!M32/4</f>
        <v>2400</v>
      </c>
      <c r="N32" s="15">
        <f>'Приложение 7'!N32/4</f>
        <v>2800</v>
      </c>
      <c r="O32" s="15">
        <f>'Приложение 7'!O32/4</f>
        <v>3200</v>
      </c>
      <c r="P32" s="15">
        <f>'Приложение 7'!P32/4</f>
        <v>3600</v>
      </c>
      <c r="Q32" s="21"/>
      <c r="R32" s="21"/>
      <c r="S32" s="21"/>
      <c r="T32" s="34"/>
    </row>
    <row r="33" spans="1:20">
      <c r="A33" s="64" t="s">
        <v>10</v>
      </c>
      <c r="B33" s="15">
        <f>'Приложение 7'!B33/4</f>
        <v>325</v>
      </c>
      <c r="C33" s="15" t="s">
        <v>53</v>
      </c>
      <c r="D33" s="15">
        <f>'Приложение 7'!D33/4</f>
        <v>325</v>
      </c>
      <c r="E33" s="15">
        <f>'Приложение 7'!E33/4</f>
        <v>400</v>
      </c>
      <c r="F33" s="15">
        <f>'Приложение 7'!F33/4</f>
        <v>400</v>
      </c>
      <c r="G33" s="15">
        <f>'Приложение 7'!G33/4</f>
        <v>800</v>
      </c>
      <c r="H33" s="15">
        <f>'Приложение 7'!H33/4</f>
        <v>1200</v>
      </c>
      <c r="I33" s="15">
        <f>'Приложение 7'!I33/4</f>
        <v>1200</v>
      </c>
      <c r="J33" s="15">
        <f>'Приложение 7'!J33/4</f>
        <v>1200</v>
      </c>
      <c r="K33" s="15">
        <f>'Приложение 7'!K33/4</f>
        <v>1600</v>
      </c>
      <c r="L33" s="15">
        <f>'Приложение 7'!L33/4</f>
        <v>2000</v>
      </c>
      <c r="M33" s="15">
        <f>'Приложение 7'!M33/4</f>
        <v>2400</v>
      </c>
      <c r="N33" s="15">
        <f>'Приложение 7'!N33/4</f>
        <v>2800</v>
      </c>
      <c r="O33" s="15">
        <f>'Приложение 7'!O33/4</f>
        <v>3200</v>
      </c>
      <c r="P33" s="15">
        <f>'Приложение 7'!P33/4</f>
        <v>3600</v>
      </c>
      <c r="Q33" s="21"/>
      <c r="R33" s="21"/>
      <c r="S33" s="21"/>
      <c r="T33" s="34"/>
    </row>
    <row r="34" spans="1:20">
      <c r="A34" s="64" t="s">
        <v>9</v>
      </c>
      <c r="B34" s="15">
        <f>'Приложение 7'!B34/4</f>
        <v>325</v>
      </c>
      <c r="C34" s="15">
        <f>'Приложение 7'!C34/4</f>
        <v>325</v>
      </c>
      <c r="D34" s="15" t="s">
        <v>53</v>
      </c>
      <c r="E34" s="15">
        <f>'Приложение 7'!E34/4</f>
        <v>400</v>
      </c>
      <c r="F34" s="15">
        <f>'Приложение 7'!F34/4</f>
        <v>400</v>
      </c>
      <c r="G34" s="15">
        <f>'Приложение 7'!G34/4</f>
        <v>400</v>
      </c>
      <c r="H34" s="15">
        <f>'Приложение 7'!H34/4</f>
        <v>800</v>
      </c>
      <c r="I34" s="15">
        <f>'Приложение 7'!I34/4</f>
        <v>800</v>
      </c>
      <c r="J34" s="15">
        <f>'Приложение 7'!J34/4</f>
        <v>800</v>
      </c>
      <c r="K34" s="15">
        <f>'Приложение 7'!K34/4</f>
        <v>1200</v>
      </c>
      <c r="L34" s="15">
        <f>'Приложение 7'!L34/4</f>
        <v>1600</v>
      </c>
      <c r="M34" s="15">
        <f>'Приложение 7'!M34/4</f>
        <v>2000</v>
      </c>
      <c r="N34" s="15">
        <f>'Приложение 7'!N34/4</f>
        <v>2400</v>
      </c>
      <c r="O34" s="15">
        <f>'Приложение 7'!O34/4</f>
        <v>2800</v>
      </c>
      <c r="P34" s="15">
        <f>'Приложение 7'!P34/4</f>
        <v>3200</v>
      </c>
      <c r="Q34" s="21"/>
      <c r="R34" s="21"/>
      <c r="S34" s="21"/>
      <c r="T34" s="34"/>
    </row>
    <row r="35" spans="1:20">
      <c r="A35" s="64" t="s">
        <v>8</v>
      </c>
      <c r="B35" s="15">
        <f>'Приложение 7'!B35/4</f>
        <v>400</v>
      </c>
      <c r="C35" s="15">
        <f>'Приложение 7'!C35/4</f>
        <v>400</v>
      </c>
      <c r="D35" s="15">
        <f>'Приложение 7'!D35/4</f>
        <v>400</v>
      </c>
      <c r="E35" s="15" t="s">
        <v>53</v>
      </c>
      <c r="F35" s="15">
        <f>'Приложение 7'!F35/4</f>
        <v>400</v>
      </c>
      <c r="G35" s="15">
        <f>'Приложение 7'!G35/4</f>
        <v>400</v>
      </c>
      <c r="H35" s="15">
        <f>'Приложение 7'!H35/4</f>
        <v>800</v>
      </c>
      <c r="I35" s="15">
        <f>'Приложение 7'!I35/4</f>
        <v>800</v>
      </c>
      <c r="J35" s="15">
        <f>'Приложение 7'!J35/4</f>
        <v>800</v>
      </c>
      <c r="K35" s="15">
        <f>'Приложение 7'!K35/4</f>
        <v>1200</v>
      </c>
      <c r="L35" s="15">
        <f>'Приложение 7'!L35/4</f>
        <v>1600</v>
      </c>
      <c r="M35" s="15">
        <f>'Приложение 7'!M35/4</f>
        <v>2000</v>
      </c>
      <c r="N35" s="15">
        <f>'Приложение 7'!N35/4</f>
        <v>2400</v>
      </c>
      <c r="O35" s="15">
        <f>'Приложение 7'!O35/4</f>
        <v>2800</v>
      </c>
      <c r="P35" s="15">
        <f>'Приложение 7'!P35/4</f>
        <v>3200</v>
      </c>
      <c r="Q35" s="21"/>
      <c r="R35" s="21"/>
      <c r="S35" s="21"/>
      <c r="T35" s="34"/>
    </row>
    <row r="36" spans="1:20">
      <c r="A36" s="64" t="s">
        <v>7</v>
      </c>
      <c r="B36" s="15">
        <f>'Приложение 7'!B36/4</f>
        <v>400</v>
      </c>
      <c r="C36" s="15">
        <f>'Приложение 7'!C36/4</f>
        <v>400</v>
      </c>
      <c r="D36" s="15">
        <f>'Приложение 7'!D36/4</f>
        <v>400</v>
      </c>
      <c r="E36" s="15">
        <f>'Приложение 7'!E36/4</f>
        <v>400</v>
      </c>
      <c r="F36" s="15" t="s">
        <v>53</v>
      </c>
      <c r="G36" s="15">
        <f>'Приложение 7'!G36/4</f>
        <v>400</v>
      </c>
      <c r="H36" s="15">
        <f>'Приложение 7'!H36/4</f>
        <v>800</v>
      </c>
      <c r="I36" s="15">
        <f>'Приложение 7'!I36/4</f>
        <v>800</v>
      </c>
      <c r="J36" s="15">
        <f>'Приложение 7'!J36/4</f>
        <v>800</v>
      </c>
      <c r="K36" s="15">
        <f>'Приложение 7'!K36/4</f>
        <v>1200</v>
      </c>
      <c r="L36" s="15">
        <f>'Приложение 7'!L36/4</f>
        <v>1600</v>
      </c>
      <c r="M36" s="15">
        <f>'Приложение 7'!M36/4</f>
        <v>2000</v>
      </c>
      <c r="N36" s="15">
        <f>'Приложение 7'!N36/4</f>
        <v>2400</v>
      </c>
      <c r="O36" s="15">
        <f>'Приложение 7'!O36/4</f>
        <v>2800</v>
      </c>
      <c r="P36" s="15">
        <f>'Приложение 7'!P36/4</f>
        <v>3200</v>
      </c>
      <c r="Q36" s="21"/>
      <c r="R36" s="21"/>
      <c r="S36" s="21"/>
      <c r="T36" s="34"/>
    </row>
    <row r="37" spans="1:20">
      <c r="A37" s="64" t="s">
        <v>6</v>
      </c>
      <c r="B37" s="15">
        <f>'Приложение 7'!B37/4</f>
        <v>800</v>
      </c>
      <c r="C37" s="15">
        <f>'Приложение 7'!C37/4</f>
        <v>800</v>
      </c>
      <c r="D37" s="15">
        <f>'Приложение 7'!D37/4</f>
        <v>400</v>
      </c>
      <c r="E37" s="15">
        <f>'Приложение 7'!E37/4</f>
        <v>400</v>
      </c>
      <c r="F37" s="15">
        <f>'Приложение 7'!F37/4</f>
        <v>400</v>
      </c>
      <c r="G37" s="15" t="s">
        <v>53</v>
      </c>
      <c r="H37" s="15">
        <f>'Приложение 7'!H37/4</f>
        <v>400</v>
      </c>
      <c r="I37" s="15">
        <f>'Приложение 7'!I37/4</f>
        <v>400</v>
      </c>
      <c r="J37" s="15">
        <f>'Приложение 7'!J37/4</f>
        <v>400</v>
      </c>
      <c r="K37" s="15">
        <f>'Приложение 7'!K37/4</f>
        <v>800</v>
      </c>
      <c r="L37" s="15">
        <f>'Приложение 7'!L37/4</f>
        <v>1200</v>
      </c>
      <c r="M37" s="15">
        <f>'Приложение 7'!M37/4</f>
        <v>1600</v>
      </c>
      <c r="N37" s="15">
        <f>'Приложение 7'!N37/4</f>
        <v>2000</v>
      </c>
      <c r="O37" s="15">
        <f>'Приложение 7'!O37/4</f>
        <v>2400</v>
      </c>
      <c r="P37" s="15">
        <f>'Приложение 7'!P37/4</f>
        <v>2800</v>
      </c>
      <c r="Q37" s="21"/>
      <c r="R37" s="21"/>
      <c r="S37" s="21"/>
      <c r="T37" s="34"/>
    </row>
    <row r="38" spans="1:20">
      <c r="A38" s="64" t="s">
        <v>12</v>
      </c>
      <c r="B38" s="15">
        <f>'Приложение 7'!B38/4</f>
        <v>1200</v>
      </c>
      <c r="C38" s="15">
        <f>'Приложение 7'!C38/4</f>
        <v>1200</v>
      </c>
      <c r="D38" s="15">
        <f>'Приложение 7'!D38/4</f>
        <v>800</v>
      </c>
      <c r="E38" s="15">
        <f>'Приложение 7'!E38/4</f>
        <v>800</v>
      </c>
      <c r="F38" s="15">
        <f>'Приложение 7'!F38/4</f>
        <v>800</v>
      </c>
      <c r="G38" s="15">
        <f>'Приложение 7'!G38/4</f>
        <v>400</v>
      </c>
      <c r="H38" s="15" t="s">
        <v>53</v>
      </c>
      <c r="I38" s="15">
        <f>'Приложение 7'!I38/4</f>
        <v>400</v>
      </c>
      <c r="J38" s="15">
        <f>'Приложение 7'!J38/4</f>
        <v>400</v>
      </c>
      <c r="K38" s="15">
        <f>'Приложение 7'!K38/4</f>
        <v>400</v>
      </c>
      <c r="L38" s="15">
        <f>'Приложение 7'!L38/4</f>
        <v>800</v>
      </c>
      <c r="M38" s="15">
        <f>'Приложение 7'!M38/4</f>
        <v>1200</v>
      </c>
      <c r="N38" s="15">
        <f>'Приложение 7'!N38/4</f>
        <v>1600</v>
      </c>
      <c r="O38" s="15">
        <f>'Приложение 7'!O38/4</f>
        <v>2000</v>
      </c>
      <c r="P38" s="15">
        <f>'Приложение 7'!P38/4</f>
        <v>2400</v>
      </c>
      <c r="Q38" s="21"/>
      <c r="R38" s="21"/>
      <c r="S38" s="21"/>
      <c r="T38" s="34"/>
    </row>
    <row r="39" spans="1:20">
      <c r="A39" s="64" t="s">
        <v>13</v>
      </c>
      <c r="B39" s="15">
        <f>'Приложение 7'!B39/4</f>
        <v>1200</v>
      </c>
      <c r="C39" s="15">
        <f>'Приложение 7'!C39/4</f>
        <v>1200</v>
      </c>
      <c r="D39" s="15">
        <f>'Приложение 7'!D39/4</f>
        <v>800</v>
      </c>
      <c r="E39" s="15">
        <f>'Приложение 7'!E39/4</f>
        <v>800</v>
      </c>
      <c r="F39" s="15">
        <f>'Приложение 7'!F39/4</f>
        <v>800</v>
      </c>
      <c r="G39" s="15">
        <f>'Приложение 7'!G39/4</f>
        <v>400</v>
      </c>
      <c r="H39" s="15">
        <f>'Приложение 7'!H39/4</f>
        <v>400</v>
      </c>
      <c r="I39" s="15" t="s">
        <v>53</v>
      </c>
      <c r="J39" s="15">
        <f>'Приложение 7'!J39/4</f>
        <v>400</v>
      </c>
      <c r="K39" s="15">
        <f>'Приложение 7'!K39/4</f>
        <v>400</v>
      </c>
      <c r="L39" s="15">
        <f>'Приложение 7'!L39/4</f>
        <v>800</v>
      </c>
      <c r="M39" s="15">
        <f>'Приложение 7'!M39/4</f>
        <v>1200</v>
      </c>
      <c r="N39" s="15">
        <f>'Приложение 7'!N39/4</f>
        <v>1600</v>
      </c>
      <c r="O39" s="15">
        <f>'Приложение 7'!O39/4</f>
        <v>2000</v>
      </c>
      <c r="P39" s="15">
        <f>'Приложение 7'!P39/4</f>
        <v>2400</v>
      </c>
      <c r="Q39" s="21"/>
      <c r="R39" s="21"/>
      <c r="S39" s="21"/>
      <c r="T39" s="34"/>
    </row>
    <row r="40" spans="1:20">
      <c r="A40" s="64" t="s">
        <v>14</v>
      </c>
      <c r="B40" s="15">
        <f>'Приложение 7'!B40/4</f>
        <v>1200</v>
      </c>
      <c r="C40" s="15">
        <f>'Приложение 7'!C40/4</f>
        <v>1200</v>
      </c>
      <c r="D40" s="15">
        <f>'Приложение 7'!D40/4</f>
        <v>800</v>
      </c>
      <c r="E40" s="15">
        <f>'Приложение 7'!E40/4</f>
        <v>800</v>
      </c>
      <c r="F40" s="15">
        <f>'Приложение 7'!F40/4</f>
        <v>800</v>
      </c>
      <c r="G40" s="15">
        <f>'Приложение 7'!G40/4</f>
        <v>400</v>
      </c>
      <c r="H40" s="15">
        <f>'Приложение 7'!H40/4</f>
        <v>400</v>
      </c>
      <c r="I40" s="15">
        <f>'Приложение 7'!I40/4</f>
        <v>400</v>
      </c>
      <c r="J40" s="15" t="s">
        <v>53</v>
      </c>
      <c r="K40" s="15">
        <f>'Приложение 7'!K40/4</f>
        <v>400</v>
      </c>
      <c r="L40" s="15">
        <f>'Приложение 7'!L40/4</f>
        <v>800</v>
      </c>
      <c r="M40" s="15">
        <f>'Приложение 7'!M40/4</f>
        <v>1200</v>
      </c>
      <c r="N40" s="15">
        <f>'Приложение 7'!N40/4</f>
        <v>1600</v>
      </c>
      <c r="O40" s="15">
        <f>'Приложение 7'!O40/4</f>
        <v>2000</v>
      </c>
      <c r="P40" s="15">
        <f>'Приложение 7'!P40/4</f>
        <v>2400</v>
      </c>
      <c r="Q40" s="21"/>
      <c r="R40" s="21"/>
      <c r="S40" s="21"/>
      <c r="T40" s="34"/>
    </row>
    <row r="41" spans="1:20">
      <c r="A41" s="64" t="s">
        <v>15</v>
      </c>
      <c r="B41" s="15">
        <f>'Приложение 7'!B41/4</f>
        <v>1600</v>
      </c>
      <c r="C41" s="15">
        <f>'Приложение 7'!C41/4</f>
        <v>1600</v>
      </c>
      <c r="D41" s="15">
        <f>'Приложение 7'!D41/4</f>
        <v>1200</v>
      </c>
      <c r="E41" s="15">
        <f>'Приложение 7'!E41/4</f>
        <v>1200</v>
      </c>
      <c r="F41" s="15">
        <f>'Приложение 7'!F41/4</f>
        <v>1200</v>
      </c>
      <c r="G41" s="15">
        <f>'Приложение 7'!G41/4</f>
        <v>800</v>
      </c>
      <c r="H41" s="15">
        <f>'Приложение 7'!H41/4</f>
        <v>400</v>
      </c>
      <c r="I41" s="15">
        <f>'Приложение 7'!I41/4</f>
        <v>400</v>
      </c>
      <c r="J41" s="15">
        <f>'Приложение 7'!J41/4</f>
        <v>400</v>
      </c>
      <c r="K41" s="15" t="s">
        <v>53</v>
      </c>
      <c r="L41" s="15">
        <f>'Приложение 7'!L41/4</f>
        <v>400</v>
      </c>
      <c r="M41" s="15">
        <f>'Приложение 7'!M41/4</f>
        <v>800</v>
      </c>
      <c r="N41" s="15">
        <f>'Приложение 7'!N41/4</f>
        <v>1200</v>
      </c>
      <c r="O41" s="15">
        <f>'Приложение 7'!O41/4</f>
        <v>1600</v>
      </c>
      <c r="P41" s="15">
        <f>'Приложение 7'!P41/4</f>
        <v>2000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7'!B42/4</f>
        <v>2000</v>
      </c>
      <c r="C42" s="15">
        <f>'Приложение 7'!C42/4</f>
        <v>2000</v>
      </c>
      <c r="D42" s="15">
        <f>'Приложение 7'!D42/4</f>
        <v>1600</v>
      </c>
      <c r="E42" s="15">
        <f>'Приложение 7'!E42/4</f>
        <v>1600</v>
      </c>
      <c r="F42" s="15">
        <f>'Приложение 7'!F42/4</f>
        <v>1600</v>
      </c>
      <c r="G42" s="15">
        <f>'Приложение 7'!G42/4</f>
        <v>1200</v>
      </c>
      <c r="H42" s="15">
        <f>'Приложение 7'!H42/4</f>
        <v>800</v>
      </c>
      <c r="I42" s="15">
        <f>'Приложение 7'!I42/4</f>
        <v>800</v>
      </c>
      <c r="J42" s="15">
        <f>'Приложение 7'!J42/4</f>
        <v>800</v>
      </c>
      <c r="K42" s="15">
        <f>'Приложение 7'!K42/4</f>
        <v>400</v>
      </c>
      <c r="L42" s="15" t="s">
        <v>53</v>
      </c>
      <c r="M42" s="15">
        <f>'Приложение 7'!M42/4</f>
        <v>400</v>
      </c>
      <c r="N42" s="15">
        <f>'Приложение 7'!N42/4</f>
        <v>800</v>
      </c>
      <c r="O42" s="15">
        <f>'Приложение 7'!O42/4</f>
        <v>1200</v>
      </c>
      <c r="P42" s="15">
        <f>'Приложение 7'!P42/4</f>
        <v>1600</v>
      </c>
      <c r="Q42" s="21"/>
      <c r="R42" s="21"/>
      <c r="S42" s="21"/>
      <c r="T42" s="34"/>
    </row>
    <row r="43" spans="1:20">
      <c r="A43" s="64" t="s">
        <v>17</v>
      </c>
      <c r="B43" s="15">
        <f>'Приложение 7'!B43/4</f>
        <v>2400</v>
      </c>
      <c r="C43" s="15">
        <f>'Приложение 7'!C43/4</f>
        <v>2400</v>
      </c>
      <c r="D43" s="15">
        <f>'Приложение 7'!D43/4</f>
        <v>2000</v>
      </c>
      <c r="E43" s="15">
        <f>'Приложение 7'!E43/4</f>
        <v>2000</v>
      </c>
      <c r="F43" s="15">
        <f>'Приложение 7'!F43/4</f>
        <v>2000</v>
      </c>
      <c r="G43" s="15">
        <f>'Приложение 7'!G43/4</f>
        <v>1600</v>
      </c>
      <c r="H43" s="15">
        <f>'Приложение 7'!H43/4</f>
        <v>1200</v>
      </c>
      <c r="I43" s="15">
        <f>'Приложение 7'!I43/4</f>
        <v>1200</v>
      </c>
      <c r="J43" s="15">
        <f>'Приложение 7'!J43/4</f>
        <v>1200</v>
      </c>
      <c r="K43" s="15">
        <f>'Приложение 7'!K43/4</f>
        <v>800</v>
      </c>
      <c r="L43" s="15">
        <f>'Приложение 7'!L43/4</f>
        <v>400</v>
      </c>
      <c r="M43" s="15" t="s">
        <v>53</v>
      </c>
      <c r="N43" s="15">
        <f>'Приложение 7'!N43/4</f>
        <v>400</v>
      </c>
      <c r="O43" s="15">
        <f>'Приложение 7'!O43/4</f>
        <v>800</v>
      </c>
      <c r="P43" s="15">
        <f>'Приложение 7'!P43/4</f>
        <v>1200</v>
      </c>
      <c r="Q43" s="21"/>
      <c r="R43" s="21"/>
      <c r="S43" s="21"/>
      <c r="T43" s="34"/>
    </row>
    <row r="44" spans="1:20">
      <c r="A44" s="64" t="s">
        <v>18</v>
      </c>
      <c r="B44" s="15">
        <f>'Приложение 7'!B44/4</f>
        <v>2800</v>
      </c>
      <c r="C44" s="15">
        <f>'Приложение 7'!C44/4</f>
        <v>2800</v>
      </c>
      <c r="D44" s="15">
        <f>'Приложение 7'!D44/4</f>
        <v>2400</v>
      </c>
      <c r="E44" s="15">
        <f>'Приложение 7'!E44/4</f>
        <v>2400</v>
      </c>
      <c r="F44" s="15">
        <f>'Приложение 7'!F44/4</f>
        <v>2400</v>
      </c>
      <c r="G44" s="15">
        <f>'Приложение 7'!G44/4</f>
        <v>2000</v>
      </c>
      <c r="H44" s="15">
        <f>'Приложение 7'!H44/4</f>
        <v>1600</v>
      </c>
      <c r="I44" s="15">
        <f>'Приложение 7'!I44/4</f>
        <v>1600</v>
      </c>
      <c r="J44" s="15">
        <f>'Приложение 7'!J44/4</f>
        <v>1600</v>
      </c>
      <c r="K44" s="15">
        <f>'Приложение 7'!K44/4</f>
        <v>1200</v>
      </c>
      <c r="L44" s="15">
        <f>'Приложение 7'!L44/4</f>
        <v>800</v>
      </c>
      <c r="M44" s="15">
        <f>'Приложение 7'!M44/4</f>
        <v>400</v>
      </c>
      <c r="N44" s="15" t="s">
        <v>53</v>
      </c>
      <c r="O44" s="15">
        <f>'Приложение 7'!O44/4</f>
        <v>400</v>
      </c>
      <c r="P44" s="15">
        <f>'Приложение 7'!P44/4</f>
        <v>800</v>
      </c>
      <c r="Q44" s="21"/>
      <c r="R44" s="21"/>
      <c r="S44" s="21"/>
      <c r="T44" s="34"/>
    </row>
    <row r="45" spans="1:20">
      <c r="A45" s="64" t="s">
        <v>19</v>
      </c>
      <c r="B45" s="15">
        <f>'Приложение 7'!B45/4</f>
        <v>3200</v>
      </c>
      <c r="C45" s="15">
        <f>'Приложение 7'!C45/4</f>
        <v>3200</v>
      </c>
      <c r="D45" s="15">
        <f>'Приложение 7'!D45/4</f>
        <v>2800</v>
      </c>
      <c r="E45" s="15">
        <f>'Приложение 7'!E45/4</f>
        <v>2800</v>
      </c>
      <c r="F45" s="15">
        <f>'Приложение 7'!F45/4</f>
        <v>2800</v>
      </c>
      <c r="G45" s="15">
        <f>'Приложение 7'!G45/4</f>
        <v>2400</v>
      </c>
      <c r="H45" s="15">
        <f>'Приложение 7'!H45/4</f>
        <v>2000</v>
      </c>
      <c r="I45" s="15">
        <f>'Приложение 7'!I45/4</f>
        <v>2000</v>
      </c>
      <c r="J45" s="15">
        <f>'Приложение 7'!J45/4</f>
        <v>2000</v>
      </c>
      <c r="K45" s="15">
        <f>'Приложение 7'!K45/4</f>
        <v>1600</v>
      </c>
      <c r="L45" s="15">
        <f>'Приложение 7'!L45/4</f>
        <v>1200</v>
      </c>
      <c r="M45" s="15">
        <f>'Приложение 7'!M45/4</f>
        <v>800</v>
      </c>
      <c r="N45" s="15">
        <f>'Приложение 7'!N45/4</f>
        <v>400</v>
      </c>
      <c r="O45" s="15" t="s">
        <v>53</v>
      </c>
      <c r="P45" s="15">
        <f>'Приложение 7'!P45/4</f>
        <v>400</v>
      </c>
      <c r="Q45" s="21"/>
      <c r="R45" s="21"/>
      <c r="S45" s="21"/>
      <c r="T45" s="34"/>
    </row>
    <row r="46" spans="1:20">
      <c r="A46" s="64" t="s">
        <v>20</v>
      </c>
      <c r="B46" s="15">
        <f>'Приложение 7'!B46/4</f>
        <v>3600</v>
      </c>
      <c r="C46" s="15">
        <f>'Приложение 7'!C46/4</f>
        <v>3600</v>
      </c>
      <c r="D46" s="15">
        <f>'Приложение 7'!D46/4</f>
        <v>3200</v>
      </c>
      <c r="E46" s="15">
        <f>'Приложение 7'!E46/4</f>
        <v>3200</v>
      </c>
      <c r="F46" s="15">
        <f>'Приложение 7'!F46/4</f>
        <v>3200</v>
      </c>
      <c r="G46" s="15">
        <f>'Приложение 7'!G46/4</f>
        <v>2800</v>
      </c>
      <c r="H46" s="15">
        <f>'Приложение 7'!H46/4</f>
        <v>2400</v>
      </c>
      <c r="I46" s="15">
        <f>'Приложение 7'!I46/4</f>
        <v>2400</v>
      </c>
      <c r="J46" s="15">
        <f>'Приложение 7'!J46/4</f>
        <v>2400</v>
      </c>
      <c r="K46" s="15">
        <f>'Приложение 7'!K46/4</f>
        <v>2000</v>
      </c>
      <c r="L46" s="15">
        <f>'Приложение 7'!L46/4</f>
        <v>1600</v>
      </c>
      <c r="M46" s="15">
        <f>'Приложение 7'!M46/4</f>
        <v>1200</v>
      </c>
      <c r="N46" s="15">
        <f>'Приложение 7'!N46/4</f>
        <v>800</v>
      </c>
      <c r="O46" s="15">
        <f>'Приложение 7'!O46/4</f>
        <v>400</v>
      </c>
      <c r="P46" s="15" t="s">
        <v>53</v>
      </c>
      <c r="Q46" s="21"/>
      <c r="R46" s="21"/>
      <c r="S46" s="21"/>
      <c r="T46" s="34"/>
    </row>
    <row r="47" spans="1:20">
      <c r="A47" s="7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95.25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5">
        <f>'Приложение 7'!C51/4</f>
        <v>325</v>
      </c>
      <c r="D51" s="15">
        <f>'Приложение 7'!D51/4</f>
        <v>325</v>
      </c>
      <c r="E51" s="15">
        <f>'Приложение 7'!E51/4</f>
        <v>325</v>
      </c>
      <c r="F51" s="15">
        <f>'Приложение 7'!F51/4</f>
        <v>800</v>
      </c>
      <c r="G51" s="15">
        <f>'Приложение 7'!G51/4</f>
        <v>1125</v>
      </c>
      <c r="H51" s="15">
        <f>'Приложение 7'!H51/4</f>
        <v>1925</v>
      </c>
      <c r="I51" s="15">
        <f>'Приложение 7'!I51/4</f>
        <v>1925</v>
      </c>
      <c r="J51" s="15">
        <f>'Приложение 7'!J51/4</f>
        <v>2325</v>
      </c>
      <c r="K51" s="15">
        <f>'Приложение 7'!K51/4</f>
        <v>3125</v>
      </c>
      <c r="L51" s="15">
        <f>'Приложение 7'!L51/4</f>
        <v>3125</v>
      </c>
      <c r="M51" s="15">
        <f>'Приложение 7'!M51/4</f>
        <v>3125</v>
      </c>
      <c r="N51" s="15">
        <f>'Приложение 7'!N51/4</f>
        <v>3537.5</v>
      </c>
      <c r="O51" s="15">
        <f>'Приложение 7'!O51/4</f>
        <v>3537.5</v>
      </c>
      <c r="P51" s="15">
        <f>'Приложение 7'!P51/4</f>
        <v>3950</v>
      </c>
      <c r="Q51" s="15">
        <f>'Приложение 7'!Q51/4</f>
        <v>4350</v>
      </c>
      <c r="R51" s="21"/>
      <c r="S51" s="21"/>
      <c r="T51" s="21"/>
    </row>
    <row r="52" spans="1:20">
      <c r="A52" s="64" t="s">
        <v>10</v>
      </c>
      <c r="B52" s="15">
        <f>'Приложение 7'!B52/4</f>
        <v>325</v>
      </c>
      <c r="C52" s="15" t="s">
        <v>53</v>
      </c>
      <c r="D52" s="15">
        <f>'Приложение 7'!D52/4</f>
        <v>325</v>
      </c>
      <c r="E52" s="15">
        <f>'Приложение 7'!E52/4</f>
        <v>325</v>
      </c>
      <c r="F52" s="15">
        <f>'Приложение 7'!F52/4</f>
        <v>800</v>
      </c>
      <c r="G52" s="15">
        <f>'Приложение 7'!G52/4</f>
        <v>1125</v>
      </c>
      <c r="H52" s="15">
        <f>'Приложение 7'!H52/4</f>
        <v>1925</v>
      </c>
      <c r="I52" s="15">
        <f>'Приложение 7'!I52/4</f>
        <v>1925</v>
      </c>
      <c r="J52" s="15">
        <f>'Приложение 7'!J52/4</f>
        <v>2325</v>
      </c>
      <c r="K52" s="15">
        <f>'Приложение 7'!K52/4</f>
        <v>3125</v>
      </c>
      <c r="L52" s="15">
        <f>'Приложение 7'!L52/4</f>
        <v>3125</v>
      </c>
      <c r="M52" s="15">
        <f>'Приложение 7'!M52/4</f>
        <v>3125</v>
      </c>
      <c r="N52" s="15">
        <f>'Приложение 7'!N52/4</f>
        <v>3537.5</v>
      </c>
      <c r="O52" s="15">
        <f>'Приложение 7'!O52/4</f>
        <v>3537.5</v>
      </c>
      <c r="P52" s="15">
        <f>'Приложение 7'!P52/4</f>
        <v>3950</v>
      </c>
      <c r="Q52" s="15">
        <f>'Приложение 7'!Q52/4</f>
        <v>4350</v>
      </c>
      <c r="R52" s="21"/>
      <c r="S52" s="21"/>
      <c r="T52" s="21"/>
    </row>
    <row r="53" spans="1:20">
      <c r="A53" s="64" t="s">
        <v>21</v>
      </c>
      <c r="B53" s="15">
        <f>'Приложение 7'!B53/4</f>
        <v>325</v>
      </c>
      <c r="C53" s="15">
        <f>'Приложение 7'!C53/4</f>
        <v>325</v>
      </c>
      <c r="D53" s="15" t="s">
        <v>53</v>
      </c>
      <c r="E53" s="15">
        <f>'Приложение 7'!E53/4</f>
        <v>325</v>
      </c>
      <c r="F53" s="15">
        <f>'Приложение 7'!F53/4</f>
        <v>400</v>
      </c>
      <c r="G53" s="15">
        <f>'Приложение 7'!G53/4</f>
        <v>800</v>
      </c>
      <c r="H53" s="15">
        <f>'Приложение 7'!H53/4</f>
        <v>1600</v>
      </c>
      <c r="I53" s="15">
        <f>'Приложение 7'!I53/4</f>
        <v>1600</v>
      </c>
      <c r="J53" s="15">
        <f>'Приложение 7'!J53/4</f>
        <v>2000</v>
      </c>
      <c r="K53" s="15">
        <f>'Приложение 7'!K53/4</f>
        <v>2800</v>
      </c>
      <c r="L53" s="15">
        <f>'Приложение 7'!L53/4</f>
        <v>2800</v>
      </c>
      <c r="M53" s="15">
        <f>'Приложение 7'!M53/4</f>
        <v>2800</v>
      </c>
      <c r="N53" s="15">
        <f>'Приложение 7'!N53/4</f>
        <v>3212.5</v>
      </c>
      <c r="O53" s="15">
        <f>'Приложение 7'!O53/4</f>
        <v>3212.5</v>
      </c>
      <c r="P53" s="15">
        <f>'Приложение 7'!P53/4</f>
        <v>3625</v>
      </c>
      <c r="Q53" s="15">
        <f>'Приложение 7'!Q53/4</f>
        <v>4025</v>
      </c>
      <c r="R53" s="21"/>
      <c r="S53" s="21"/>
      <c r="T53" s="21"/>
    </row>
    <row r="54" spans="1:20">
      <c r="A54" s="64" t="s">
        <v>22</v>
      </c>
      <c r="B54" s="15">
        <f>'Приложение 7'!B54/4</f>
        <v>325</v>
      </c>
      <c r="C54" s="15">
        <f>'Приложение 7'!C54/4</f>
        <v>325</v>
      </c>
      <c r="D54" s="15">
        <f>'Приложение 7'!D54/4</f>
        <v>325</v>
      </c>
      <c r="E54" s="15" t="s">
        <v>53</v>
      </c>
      <c r="F54" s="15">
        <f>'Приложение 7'!F54/4</f>
        <v>400</v>
      </c>
      <c r="G54" s="15">
        <f>'Приложение 7'!G54/4</f>
        <v>800</v>
      </c>
      <c r="H54" s="15">
        <f>'Приложение 7'!H54/4</f>
        <v>1600</v>
      </c>
      <c r="I54" s="15">
        <f>'Приложение 7'!I54/4</f>
        <v>1600</v>
      </c>
      <c r="J54" s="15">
        <f>'Приложение 7'!J54/4</f>
        <v>2000</v>
      </c>
      <c r="K54" s="15">
        <f>'Приложение 7'!K54/4</f>
        <v>2800</v>
      </c>
      <c r="L54" s="15">
        <f>'Приложение 7'!L54/4</f>
        <v>2800</v>
      </c>
      <c r="M54" s="15">
        <f>'Приложение 7'!M54/4</f>
        <v>2800</v>
      </c>
      <c r="N54" s="15">
        <f>'Приложение 7'!N54/4</f>
        <v>3212.5</v>
      </c>
      <c r="O54" s="15">
        <f>'Приложение 7'!O54/4</f>
        <v>3212.5</v>
      </c>
      <c r="P54" s="15">
        <f>'Приложение 7'!P54/4</f>
        <v>3625</v>
      </c>
      <c r="Q54" s="15">
        <f>'Приложение 7'!Q54/4</f>
        <v>4025</v>
      </c>
      <c r="R54" s="21"/>
      <c r="S54" s="21"/>
      <c r="T54" s="21"/>
    </row>
    <row r="55" spans="1:20">
      <c r="A55" s="64" t="s">
        <v>23</v>
      </c>
      <c r="B55" s="15">
        <f>'Приложение 7'!B55/4</f>
        <v>800</v>
      </c>
      <c r="C55" s="15">
        <f>'Приложение 7'!C55/4</f>
        <v>800</v>
      </c>
      <c r="D55" s="15">
        <f>'Приложение 7'!D55/4</f>
        <v>400</v>
      </c>
      <c r="E55" s="15">
        <f>'Приложение 7'!E55/4</f>
        <v>400</v>
      </c>
      <c r="F55" s="15" t="s">
        <v>53</v>
      </c>
      <c r="G55" s="15">
        <f>'Приложение 7'!G55/4</f>
        <v>400</v>
      </c>
      <c r="H55" s="15">
        <f>'Приложение 7'!H55/4</f>
        <v>1200</v>
      </c>
      <c r="I55" s="15">
        <f>'Приложение 7'!I55/4</f>
        <v>1200</v>
      </c>
      <c r="J55" s="15">
        <f>'Приложение 7'!J55/4</f>
        <v>1600</v>
      </c>
      <c r="K55" s="15">
        <f>'Приложение 7'!K55/4</f>
        <v>2400</v>
      </c>
      <c r="L55" s="15">
        <f>'Приложение 7'!L55/4</f>
        <v>2400</v>
      </c>
      <c r="M55" s="15">
        <f>'Приложение 7'!M55/4</f>
        <v>2400</v>
      </c>
      <c r="N55" s="15">
        <f>'Приложение 7'!N55/4</f>
        <v>2812.5</v>
      </c>
      <c r="O55" s="15">
        <f>'Приложение 7'!O55/4</f>
        <v>2812.5</v>
      </c>
      <c r="P55" s="15">
        <f>'Приложение 7'!P55/4</f>
        <v>3225</v>
      </c>
      <c r="Q55" s="15">
        <f>'Приложение 7'!Q55/4</f>
        <v>3625</v>
      </c>
      <c r="R55" s="21"/>
      <c r="S55" s="21"/>
      <c r="T55" s="21"/>
    </row>
    <row r="56" spans="1:20">
      <c r="A56" s="64" t="s">
        <v>24</v>
      </c>
      <c r="B56" s="15">
        <f>'Приложение 7'!B56/4</f>
        <v>1125</v>
      </c>
      <c r="C56" s="15">
        <f>'Приложение 7'!C56/4</f>
        <v>1125</v>
      </c>
      <c r="D56" s="15">
        <f>'Приложение 7'!D56/4</f>
        <v>800</v>
      </c>
      <c r="E56" s="15">
        <f>'Приложение 7'!E56/4</f>
        <v>800</v>
      </c>
      <c r="F56" s="15">
        <f>'Приложение 7'!F56/4</f>
        <v>400</v>
      </c>
      <c r="G56" s="15" t="s">
        <v>53</v>
      </c>
      <c r="H56" s="15">
        <f>'Приложение 7'!H56/4</f>
        <v>800</v>
      </c>
      <c r="I56" s="15">
        <f>'Приложение 7'!I56/4</f>
        <v>800</v>
      </c>
      <c r="J56" s="15">
        <f>'Приложение 7'!J56/4</f>
        <v>1200</v>
      </c>
      <c r="K56" s="15">
        <f>'Приложение 7'!K56/4</f>
        <v>2000</v>
      </c>
      <c r="L56" s="15">
        <f>'Приложение 7'!L56/4</f>
        <v>2000</v>
      </c>
      <c r="M56" s="15">
        <f>'Приложение 7'!M56/4</f>
        <v>2000</v>
      </c>
      <c r="N56" s="15">
        <f>'Приложение 7'!N56/4</f>
        <v>2412.5</v>
      </c>
      <c r="O56" s="15">
        <f>'Приложение 7'!O56/4</f>
        <v>2412.5</v>
      </c>
      <c r="P56" s="15">
        <f>'Приложение 7'!P56/4</f>
        <v>2825</v>
      </c>
      <c r="Q56" s="15">
        <f>'Приложение 7'!Q56/4</f>
        <v>3225</v>
      </c>
      <c r="R56" s="21"/>
      <c r="S56" s="21"/>
      <c r="T56" s="21"/>
    </row>
    <row r="57" spans="1:20">
      <c r="A57" s="64" t="s">
        <v>25</v>
      </c>
      <c r="B57" s="15">
        <f>'Приложение 7'!B57/4</f>
        <v>1925</v>
      </c>
      <c r="C57" s="15">
        <f>'Приложение 7'!C57/4</f>
        <v>1925</v>
      </c>
      <c r="D57" s="15">
        <f>'Приложение 7'!D57/4</f>
        <v>1600</v>
      </c>
      <c r="E57" s="15">
        <f>'Приложение 7'!E57/4</f>
        <v>1600</v>
      </c>
      <c r="F57" s="15">
        <f>'Приложение 7'!F57/4</f>
        <v>1200</v>
      </c>
      <c r="G57" s="15">
        <f>'Приложение 7'!G57/4</f>
        <v>800</v>
      </c>
      <c r="H57" s="15" t="s">
        <v>53</v>
      </c>
      <c r="I57" s="15">
        <f>'Приложение 7'!I57/4</f>
        <v>400</v>
      </c>
      <c r="J57" s="15">
        <f>'Приложение 7'!J57/4</f>
        <v>400</v>
      </c>
      <c r="K57" s="15">
        <f>'Приложение 7'!K57/4</f>
        <v>1200</v>
      </c>
      <c r="L57" s="15">
        <f>'Приложение 7'!L57/4</f>
        <v>1200</v>
      </c>
      <c r="M57" s="15">
        <f>'Приложение 7'!M57/4</f>
        <v>1200</v>
      </c>
      <c r="N57" s="15">
        <f>'Приложение 7'!N57/4</f>
        <v>1612.5</v>
      </c>
      <c r="O57" s="15">
        <f>'Приложение 7'!O57/4</f>
        <v>1612.5</v>
      </c>
      <c r="P57" s="15">
        <f>'Приложение 7'!P57/4</f>
        <v>2025</v>
      </c>
      <c r="Q57" s="15">
        <f>'Приложение 7'!Q57/4</f>
        <v>2425</v>
      </c>
      <c r="R57" s="21"/>
      <c r="S57" s="21"/>
      <c r="T57" s="21"/>
    </row>
    <row r="58" spans="1:20">
      <c r="A58" s="64" t="s">
        <v>26</v>
      </c>
      <c r="B58" s="15">
        <f>'Приложение 7'!B58/4</f>
        <v>1925</v>
      </c>
      <c r="C58" s="15">
        <f>'Приложение 7'!C58/4</f>
        <v>1925</v>
      </c>
      <c r="D58" s="15">
        <f>'Приложение 7'!D58/4</f>
        <v>1600</v>
      </c>
      <c r="E58" s="15">
        <f>'Приложение 7'!E58/4</f>
        <v>1600</v>
      </c>
      <c r="F58" s="15">
        <f>'Приложение 7'!F58/4</f>
        <v>1200</v>
      </c>
      <c r="G58" s="15">
        <f>'Приложение 7'!G58/4</f>
        <v>800</v>
      </c>
      <c r="H58" s="15">
        <f>'Приложение 7'!H58/4</f>
        <v>400</v>
      </c>
      <c r="I58" s="15" t="s">
        <v>53</v>
      </c>
      <c r="J58" s="15">
        <f>'Приложение 7'!J58/4</f>
        <v>400</v>
      </c>
      <c r="K58" s="15">
        <f>'Приложение 7'!K58/4</f>
        <v>1200</v>
      </c>
      <c r="L58" s="15">
        <f>'Приложение 7'!L58/4</f>
        <v>1200</v>
      </c>
      <c r="M58" s="15">
        <f>'Приложение 7'!M58/4</f>
        <v>1200</v>
      </c>
      <c r="N58" s="15">
        <f>'Приложение 7'!N58/4</f>
        <v>1612.5</v>
      </c>
      <c r="O58" s="15">
        <f>'Приложение 7'!O58/4</f>
        <v>1612.5</v>
      </c>
      <c r="P58" s="15">
        <f>'Приложение 7'!P58/4</f>
        <v>2025</v>
      </c>
      <c r="Q58" s="15">
        <f>'Приложение 7'!Q58/4</f>
        <v>2425</v>
      </c>
      <c r="R58" s="21"/>
      <c r="S58" s="21"/>
      <c r="T58" s="21"/>
    </row>
    <row r="59" spans="1:20">
      <c r="A59" s="64" t="s">
        <v>27</v>
      </c>
      <c r="B59" s="15">
        <f>'Приложение 7'!B59/4</f>
        <v>2325</v>
      </c>
      <c r="C59" s="15">
        <f>'Приложение 7'!C59/4</f>
        <v>2325</v>
      </c>
      <c r="D59" s="15">
        <f>'Приложение 7'!D59/4</f>
        <v>2000</v>
      </c>
      <c r="E59" s="15">
        <f>'Приложение 7'!E59/4</f>
        <v>2000</v>
      </c>
      <c r="F59" s="15">
        <f>'Приложение 7'!F59/4</f>
        <v>1600</v>
      </c>
      <c r="G59" s="15">
        <f>'Приложение 7'!G59/4</f>
        <v>1200</v>
      </c>
      <c r="H59" s="15">
        <f>'Приложение 7'!H59/4</f>
        <v>400</v>
      </c>
      <c r="I59" s="15">
        <f>'Приложение 7'!I59/4</f>
        <v>400</v>
      </c>
      <c r="J59" s="15" t="s">
        <v>53</v>
      </c>
      <c r="K59" s="15">
        <f>'Приложение 7'!K59/4</f>
        <v>800</v>
      </c>
      <c r="L59" s="15">
        <f>'Приложение 7'!L59/4</f>
        <v>800</v>
      </c>
      <c r="M59" s="15">
        <f>'Приложение 7'!M59/4</f>
        <v>800</v>
      </c>
      <c r="N59" s="15">
        <f>'Приложение 7'!N59/4</f>
        <v>1212.5</v>
      </c>
      <c r="O59" s="15">
        <f>'Приложение 7'!O59/4</f>
        <v>1212.5</v>
      </c>
      <c r="P59" s="15">
        <f>'Приложение 7'!P59/4</f>
        <v>1625</v>
      </c>
      <c r="Q59" s="15">
        <f>'Приложение 7'!Q59/4</f>
        <v>2025</v>
      </c>
      <c r="R59" s="21"/>
      <c r="S59" s="21"/>
      <c r="T59" s="21"/>
    </row>
    <row r="60" spans="1:20">
      <c r="A60" s="64" t="s">
        <v>28</v>
      </c>
      <c r="B60" s="15">
        <f>'Приложение 7'!B60/4</f>
        <v>3125</v>
      </c>
      <c r="C60" s="15">
        <f>'Приложение 7'!C60/4</f>
        <v>3125</v>
      </c>
      <c r="D60" s="15">
        <f>'Приложение 7'!D60/4</f>
        <v>2800</v>
      </c>
      <c r="E60" s="15">
        <f>'Приложение 7'!E60/4</f>
        <v>2800</v>
      </c>
      <c r="F60" s="15">
        <f>'Приложение 7'!F60/4</f>
        <v>2400</v>
      </c>
      <c r="G60" s="15">
        <f>'Приложение 7'!G60/4</f>
        <v>2000</v>
      </c>
      <c r="H60" s="15">
        <f>'Приложение 7'!H60/4</f>
        <v>1200</v>
      </c>
      <c r="I60" s="15">
        <f>'Приложение 7'!I60/4</f>
        <v>1200</v>
      </c>
      <c r="J60" s="15">
        <f>'Приложение 7'!J60/4</f>
        <v>800</v>
      </c>
      <c r="K60" s="15" t="s">
        <v>53</v>
      </c>
      <c r="L60" s="15">
        <f>'Приложение 7'!L60/4</f>
        <v>400</v>
      </c>
      <c r="M60" s="15">
        <f>'Приложение 7'!M60/4</f>
        <v>400</v>
      </c>
      <c r="N60" s="15">
        <f>'Приложение 7'!N60/4</f>
        <v>400</v>
      </c>
      <c r="O60" s="15">
        <f>'Приложение 7'!O60/4</f>
        <v>812.5</v>
      </c>
      <c r="P60" s="15">
        <f>'Приложение 7'!P60/4</f>
        <v>1212.5</v>
      </c>
      <c r="Q60" s="15">
        <f>'Приложение 7'!Q60/4</f>
        <v>1625</v>
      </c>
      <c r="R60" s="21"/>
      <c r="S60" s="21"/>
      <c r="T60" s="21"/>
    </row>
    <row r="61" spans="1:20">
      <c r="A61" s="64" t="s">
        <v>29</v>
      </c>
      <c r="B61" s="15">
        <f>'Приложение 7'!B61/4</f>
        <v>3125</v>
      </c>
      <c r="C61" s="15">
        <f>'Приложение 7'!C61/4</f>
        <v>3125</v>
      </c>
      <c r="D61" s="15">
        <f>'Приложение 7'!D61/4</f>
        <v>2800</v>
      </c>
      <c r="E61" s="15">
        <f>'Приложение 7'!E61/4</f>
        <v>2800</v>
      </c>
      <c r="F61" s="15">
        <f>'Приложение 7'!F61/4</f>
        <v>2400</v>
      </c>
      <c r="G61" s="15">
        <f>'Приложение 7'!G61/4</f>
        <v>2000</v>
      </c>
      <c r="H61" s="15">
        <f>'Приложение 7'!H61/4</f>
        <v>1200</v>
      </c>
      <c r="I61" s="15">
        <f>'Приложение 7'!I61/4</f>
        <v>1200</v>
      </c>
      <c r="J61" s="15">
        <f>'Приложение 7'!J61/4</f>
        <v>800</v>
      </c>
      <c r="K61" s="15">
        <f>'Приложение 7'!K61/4</f>
        <v>400</v>
      </c>
      <c r="L61" s="15" t="s">
        <v>53</v>
      </c>
      <c r="M61" s="15">
        <f>'Приложение 7'!M61/4</f>
        <v>400</v>
      </c>
      <c r="N61" s="15">
        <f>'Приложение 7'!N61/4</f>
        <v>400</v>
      </c>
      <c r="O61" s="15">
        <f>'Приложение 7'!O61/4</f>
        <v>812.5</v>
      </c>
      <c r="P61" s="15">
        <f>'Приложение 7'!P61/4</f>
        <v>1212.5</v>
      </c>
      <c r="Q61" s="15">
        <f>'Приложение 7'!Q61/4</f>
        <v>1212.5</v>
      </c>
      <c r="R61" s="21"/>
      <c r="S61" s="21"/>
      <c r="T61" s="21"/>
    </row>
    <row r="62" spans="1:20">
      <c r="A62" s="64" t="s">
        <v>30</v>
      </c>
      <c r="B62" s="15">
        <f>'Приложение 7'!B62/4</f>
        <v>3125</v>
      </c>
      <c r="C62" s="15">
        <f>'Приложение 7'!C62/4</f>
        <v>3125</v>
      </c>
      <c r="D62" s="15">
        <f>'Приложение 7'!D62/4</f>
        <v>2800</v>
      </c>
      <c r="E62" s="15">
        <f>'Приложение 7'!E62/4</f>
        <v>2800</v>
      </c>
      <c r="F62" s="15">
        <f>'Приложение 7'!F62/4</f>
        <v>2400</v>
      </c>
      <c r="G62" s="15">
        <f>'Приложение 7'!G62/4</f>
        <v>2000</v>
      </c>
      <c r="H62" s="15">
        <f>'Приложение 7'!H62/4</f>
        <v>1200</v>
      </c>
      <c r="I62" s="15">
        <f>'Приложение 7'!I62/4</f>
        <v>1200</v>
      </c>
      <c r="J62" s="15">
        <f>'Приложение 7'!J62/4</f>
        <v>800</v>
      </c>
      <c r="K62" s="15">
        <f>'Приложение 7'!K62/4</f>
        <v>400</v>
      </c>
      <c r="L62" s="15">
        <f>'Приложение 7'!L62/4</f>
        <v>400</v>
      </c>
      <c r="M62" s="15" t="s">
        <v>53</v>
      </c>
      <c r="N62" s="15">
        <f>'Приложение 7'!N62/4</f>
        <v>400</v>
      </c>
      <c r="O62" s="15">
        <f>'Приложение 7'!O62/4</f>
        <v>400</v>
      </c>
      <c r="P62" s="15">
        <f>'Приложение 7'!P62/4</f>
        <v>812.5</v>
      </c>
      <c r="Q62" s="15">
        <f>'Приложение 7'!Q62/4</f>
        <v>1212.5</v>
      </c>
      <c r="R62" s="21"/>
      <c r="S62" s="21"/>
      <c r="T62" s="21"/>
    </row>
    <row r="63" spans="1:20">
      <c r="A63" s="64" t="s">
        <v>31</v>
      </c>
      <c r="B63" s="15">
        <f>'Приложение 7'!B63/4</f>
        <v>3537.5</v>
      </c>
      <c r="C63" s="15">
        <f>'Приложение 7'!C63/4</f>
        <v>3537.5</v>
      </c>
      <c r="D63" s="15">
        <f>'Приложение 7'!D63/4</f>
        <v>3212.5</v>
      </c>
      <c r="E63" s="15">
        <f>'Приложение 7'!E63/4</f>
        <v>3212.5</v>
      </c>
      <c r="F63" s="15">
        <f>'Приложение 7'!F63/4</f>
        <v>2812.5</v>
      </c>
      <c r="G63" s="15">
        <f>'Приложение 7'!G63/4</f>
        <v>2412.5</v>
      </c>
      <c r="H63" s="15">
        <f>'Приложение 7'!H63/4</f>
        <v>1612.5</v>
      </c>
      <c r="I63" s="15">
        <f>'Приложение 7'!I63/4</f>
        <v>1612.5</v>
      </c>
      <c r="J63" s="15">
        <f>'Приложение 7'!J63/4</f>
        <v>1212.5</v>
      </c>
      <c r="K63" s="15">
        <f>'Приложение 7'!K63/4</f>
        <v>400</v>
      </c>
      <c r="L63" s="15">
        <f>'Приложение 7'!L63/4</f>
        <v>400</v>
      </c>
      <c r="M63" s="15">
        <f>'Приложение 7'!M63/4</f>
        <v>400</v>
      </c>
      <c r="N63" s="15" t="s">
        <v>53</v>
      </c>
      <c r="O63" s="15">
        <f>'Приложение 7'!O63/4</f>
        <v>400</v>
      </c>
      <c r="P63" s="15">
        <f>'Приложение 7'!P63/4</f>
        <v>812.5</v>
      </c>
      <c r="Q63" s="15">
        <f>'Приложение 7'!Q63/4</f>
        <v>1212.5</v>
      </c>
      <c r="R63" s="21"/>
      <c r="S63" s="21"/>
      <c r="T63" s="21"/>
    </row>
    <row r="64" spans="1:20">
      <c r="A64" s="64" t="s">
        <v>32</v>
      </c>
      <c r="B64" s="15">
        <f>'Приложение 7'!B64/4</f>
        <v>3537.5</v>
      </c>
      <c r="C64" s="15">
        <f>'Приложение 7'!C64/4</f>
        <v>3537.5</v>
      </c>
      <c r="D64" s="15">
        <f>'Приложение 7'!D64/4</f>
        <v>3212.5</v>
      </c>
      <c r="E64" s="15">
        <f>'Приложение 7'!E64/4</f>
        <v>3212.5</v>
      </c>
      <c r="F64" s="15">
        <f>'Приложение 7'!F64/4</f>
        <v>2812.5</v>
      </c>
      <c r="G64" s="15">
        <f>'Приложение 7'!G64/4</f>
        <v>2412.5</v>
      </c>
      <c r="H64" s="15">
        <f>'Приложение 7'!H64/4</f>
        <v>1612.5</v>
      </c>
      <c r="I64" s="15">
        <f>'Приложение 7'!I64/4</f>
        <v>1612.5</v>
      </c>
      <c r="J64" s="15">
        <f>'Приложение 7'!J64/4</f>
        <v>1212.5</v>
      </c>
      <c r="K64" s="15">
        <f>'Приложение 7'!K64/4</f>
        <v>812.5</v>
      </c>
      <c r="L64" s="15">
        <f>'Приложение 7'!L64/4</f>
        <v>812.5</v>
      </c>
      <c r="M64" s="15">
        <f>'Приложение 7'!M64/4</f>
        <v>400</v>
      </c>
      <c r="N64" s="15">
        <f>'Приложение 7'!N64/4</f>
        <v>400</v>
      </c>
      <c r="O64" s="15" t="s">
        <v>53</v>
      </c>
      <c r="P64" s="15">
        <f>'Приложение 7'!P64/4</f>
        <v>400</v>
      </c>
      <c r="Q64" s="15">
        <f>'Приложение 7'!Q64/4</f>
        <v>812.5</v>
      </c>
      <c r="R64" s="21"/>
      <c r="S64" s="21"/>
      <c r="T64" s="21"/>
    </row>
    <row r="65" spans="1:20">
      <c r="A65" s="64" t="s">
        <v>33</v>
      </c>
      <c r="B65" s="15">
        <f>'Приложение 7'!B65/4</f>
        <v>3950</v>
      </c>
      <c r="C65" s="15">
        <f>'Приложение 7'!C65/4</f>
        <v>3950</v>
      </c>
      <c r="D65" s="15">
        <f>'Приложение 7'!D65/4</f>
        <v>3625</v>
      </c>
      <c r="E65" s="15">
        <f>'Приложение 7'!E65/4</f>
        <v>3625</v>
      </c>
      <c r="F65" s="15">
        <f>'Приложение 7'!F65/4</f>
        <v>3225</v>
      </c>
      <c r="G65" s="15">
        <f>'Приложение 7'!G65/4</f>
        <v>2825</v>
      </c>
      <c r="H65" s="15">
        <f>'Приложение 7'!H65/4</f>
        <v>2025</v>
      </c>
      <c r="I65" s="15">
        <f>'Приложение 7'!I65/4</f>
        <v>2025</v>
      </c>
      <c r="J65" s="15">
        <f>'Приложение 7'!J65/4</f>
        <v>1625</v>
      </c>
      <c r="K65" s="15">
        <f>'Приложение 7'!K65/4</f>
        <v>1212.5</v>
      </c>
      <c r="L65" s="15">
        <f>'Приложение 7'!L65/4</f>
        <v>1212.5</v>
      </c>
      <c r="M65" s="15">
        <f>'Приложение 7'!M65/4</f>
        <v>812.5</v>
      </c>
      <c r="N65" s="15">
        <f>'Приложение 7'!N65/4</f>
        <v>812.5</v>
      </c>
      <c r="O65" s="15">
        <f>'Приложение 7'!O65/4</f>
        <v>400</v>
      </c>
      <c r="P65" s="15" t="s">
        <v>53</v>
      </c>
      <c r="Q65" s="15">
        <f>'Приложение 7'!Q65/4</f>
        <v>400</v>
      </c>
      <c r="R65" s="21"/>
      <c r="S65" s="21"/>
      <c r="T65" s="21"/>
    </row>
    <row r="66" spans="1:20">
      <c r="A66" s="64" t="s">
        <v>34</v>
      </c>
      <c r="B66" s="15">
        <f>'Приложение 7'!B66/4</f>
        <v>4350</v>
      </c>
      <c r="C66" s="15">
        <f>'Приложение 7'!C66/4</f>
        <v>4350</v>
      </c>
      <c r="D66" s="15">
        <f>'Приложение 7'!D66/4</f>
        <v>4025</v>
      </c>
      <c r="E66" s="15">
        <f>'Приложение 7'!E66/4</f>
        <v>4025</v>
      </c>
      <c r="F66" s="15">
        <f>'Приложение 7'!F66/4</f>
        <v>3625</v>
      </c>
      <c r="G66" s="15">
        <f>'Приложение 7'!G66/4</f>
        <v>3225</v>
      </c>
      <c r="H66" s="15">
        <f>'Приложение 7'!H66/4</f>
        <v>2425</v>
      </c>
      <c r="I66" s="15">
        <f>'Приложение 7'!I66/4</f>
        <v>2425</v>
      </c>
      <c r="J66" s="15">
        <f>'Приложение 7'!J66/4</f>
        <v>2025</v>
      </c>
      <c r="K66" s="15">
        <f>'Приложение 7'!K66/4</f>
        <v>1625</v>
      </c>
      <c r="L66" s="15">
        <f>'Приложение 7'!L66/4</f>
        <v>1212.5</v>
      </c>
      <c r="M66" s="15">
        <f>'Приложение 7'!M66/4</f>
        <v>1212.5</v>
      </c>
      <c r="N66" s="15">
        <f>'Приложение 7'!N66/4</f>
        <v>1212.5</v>
      </c>
      <c r="O66" s="15">
        <f>'Приложение 7'!O66/4</f>
        <v>812.5</v>
      </c>
      <c r="P66" s="15">
        <f>'Приложение 7'!P66/4</f>
        <v>400</v>
      </c>
      <c r="Q66" s="15" t="s">
        <v>53</v>
      </c>
      <c r="R66" s="21"/>
      <c r="S66" s="21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"/>
      <c r="O68" s="5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7'!C71/4</f>
        <v>325</v>
      </c>
      <c r="D71" s="15">
        <f>'Приложение 7'!D71/4</f>
        <v>800</v>
      </c>
      <c r="E71" s="15">
        <f>'Приложение 7'!E71/4</f>
        <v>1200</v>
      </c>
      <c r="F71" s="15">
        <f>'Приложение 7'!F71/4</f>
        <v>1250</v>
      </c>
      <c r="G71" s="15">
        <f>'Приложение 7'!G71/4</f>
        <v>1650</v>
      </c>
      <c r="H71" s="15">
        <f>'Приложение 7'!H71/4</f>
        <v>2050</v>
      </c>
      <c r="I71" s="15">
        <f>'Приложение 7'!I71/4</f>
        <v>2450</v>
      </c>
      <c r="J71" s="15">
        <f>'Приложение 7'!J71/4</f>
        <v>2450</v>
      </c>
      <c r="K71" s="15">
        <f>'Приложение 7'!K71/4</f>
        <v>3250</v>
      </c>
      <c r="L71" s="15">
        <f>'Приложение 7'!L71/4</f>
        <v>3650</v>
      </c>
      <c r="M71" s="15">
        <f>'Приложение 7'!M71/4</f>
        <v>4050</v>
      </c>
      <c r="N71" s="15">
        <f>'Приложение 7'!N71/4</f>
        <v>4462.5</v>
      </c>
      <c r="O71" s="15">
        <f>'Приложение 7'!O71/4</f>
        <v>4862.5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7'!B72/4</f>
        <v>325</v>
      </c>
      <c r="C72" s="15" t="s">
        <v>53</v>
      </c>
      <c r="D72" s="15">
        <f>'Приложение 7'!D72/4</f>
        <v>400</v>
      </c>
      <c r="E72" s="15">
        <f>'Приложение 7'!E72/4</f>
        <v>800</v>
      </c>
      <c r="F72" s="15">
        <f>'Приложение 7'!F72/4</f>
        <v>800</v>
      </c>
      <c r="G72" s="15">
        <f>'Приложение 7'!G72/4</f>
        <v>1200</v>
      </c>
      <c r="H72" s="15">
        <f>'Приложение 7'!H72/4</f>
        <v>1600</v>
      </c>
      <c r="I72" s="15">
        <f>'Приложение 7'!I72/4</f>
        <v>2000</v>
      </c>
      <c r="J72" s="15">
        <f>'Приложение 7'!J72/4</f>
        <v>2000</v>
      </c>
      <c r="K72" s="15">
        <f>'Приложение 7'!K72/4</f>
        <v>2800</v>
      </c>
      <c r="L72" s="15">
        <f>'Приложение 7'!L72/4</f>
        <v>3200</v>
      </c>
      <c r="M72" s="15">
        <f>'Приложение 7'!M72/4</f>
        <v>3600</v>
      </c>
      <c r="N72" s="15">
        <f>'Приложение 7'!N72/4</f>
        <v>4012.5</v>
      </c>
      <c r="O72" s="15">
        <f>'Приложение 7'!O72/4</f>
        <v>4412.5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7'!B73/4</f>
        <v>800</v>
      </c>
      <c r="C73" s="15">
        <f>'Приложение 7'!C73/4</f>
        <v>400</v>
      </c>
      <c r="D73" s="15" t="s">
        <v>53</v>
      </c>
      <c r="E73" s="15">
        <f>'Приложение 7'!E73/4</f>
        <v>400</v>
      </c>
      <c r="F73" s="15">
        <f>'Приложение 7'!F73/4</f>
        <v>400</v>
      </c>
      <c r="G73" s="15">
        <f>'Приложение 7'!G73/4</f>
        <v>800</v>
      </c>
      <c r="H73" s="15">
        <f>'Приложение 7'!H73/4</f>
        <v>1200</v>
      </c>
      <c r="I73" s="15">
        <f>'Приложение 7'!I73/4</f>
        <v>1600</v>
      </c>
      <c r="J73" s="15">
        <f>'Приложение 7'!J73/4</f>
        <v>1600</v>
      </c>
      <c r="K73" s="15">
        <f>'Приложение 7'!K73/4</f>
        <v>2400</v>
      </c>
      <c r="L73" s="15">
        <f>'Приложение 7'!L73/4</f>
        <v>2800</v>
      </c>
      <c r="M73" s="15">
        <f>'Приложение 7'!M73/4</f>
        <v>3200</v>
      </c>
      <c r="N73" s="15">
        <f>'Приложение 7'!N73/4</f>
        <v>3612.5</v>
      </c>
      <c r="O73" s="15">
        <f>'Приложение 7'!O73/4</f>
        <v>4012.5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7'!B74/4</f>
        <v>1200</v>
      </c>
      <c r="C74" s="15">
        <f>'Приложение 7'!C74/4</f>
        <v>800</v>
      </c>
      <c r="D74" s="15">
        <f>'Приложение 7'!D74/4</f>
        <v>400</v>
      </c>
      <c r="E74" s="15" t="s">
        <v>53</v>
      </c>
      <c r="F74" s="15">
        <f>'Приложение 7'!F74/4</f>
        <v>400</v>
      </c>
      <c r="G74" s="15">
        <f>'Приложение 7'!G74/4</f>
        <v>400</v>
      </c>
      <c r="H74" s="15">
        <f>'Приложение 7'!H74/4</f>
        <v>800</v>
      </c>
      <c r="I74" s="15">
        <f>'Приложение 7'!I74/4</f>
        <v>1200</v>
      </c>
      <c r="J74" s="15">
        <f>'Приложение 7'!J74/4</f>
        <v>1200</v>
      </c>
      <c r="K74" s="15">
        <f>'Приложение 7'!K74/4</f>
        <v>2000</v>
      </c>
      <c r="L74" s="15">
        <f>'Приложение 7'!L74/4</f>
        <v>2400</v>
      </c>
      <c r="M74" s="15">
        <f>'Приложение 7'!M74/4</f>
        <v>2800</v>
      </c>
      <c r="N74" s="15">
        <f>'Приложение 7'!N74/4</f>
        <v>3212.5</v>
      </c>
      <c r="O74" s="15">
        <f>'Приложение 7'!O74/4</f>
        <v>3612.5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7'!B75/4</f>
        <v>1250</v>
      </c>
      <c r="C75" s="15">
        <f>'Приложение 7'!C75/4</f>
        <v>800</v>
      </c>
      <c r="D75" s="15">
        <f>'Приложение 7'!D75/4</f>
        <v>400</v>
      </c>
      <c r="E75" s="15">
        <f>'Приложение 7'!E75/4</f>
        <v>400</v>
      </c>
      <c r="F75" s="15" t="s">
        <v>53</v>
      </c>
      <c r="G75" s="15">
        <f>'Приложение 7'!G75/4</f>
        <v>400</v>
      </c>
      <c r="H75" s="15">
        <f>'Приложение 7'!H75/4</f>
        <v>800</v>
      </c>
      <c r="I75" s="15">
        <f>'Приложение 7'!I75/4</f>
        <v>1200</v>
      </c>
      <c r="J75" s="15">
        <f>'Приложение 7'!J75/4</f>
        <v>1200</v>
      </c>
      <c r="K75" s="15">
        <f>'Приложение 7'!K75/4</f>
        <v>2000</v>
      </c>
      <c r="L75" s="15">
        <f>'Приложение 7'!L75/4</f>
        <v>2400</v>
      </c>
      <c r="M75" s="15">
        <f>'Приложение 7'!M75/4</f>
        <v>2800</v>
      </c>
      <c r="N75" s="15">
        <f>'Приложение 7'!N75/4</f>
        <v>3212.5</v>
      </c>
      <c r="O75" s="15">
        <f>'Приложение 7'!O75/4</f>
        <v>3612.5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7'!B76/4</f>
        <v>1650</v>
      </c>
      <c r="C76" s="15">
        <f>'Приложение 7'!C76/4</f>
        <v>1200</v>
      </c>
      <c r="D76" s="15">
        <f>'Приложение 7'!D76/4</f>
        <v>800</v>
      </c>
      <c r="E76" s="15">
        <f>'Приложение 7'!E76/4</f>
        <v>400</v>
      </c>
      <c r="F76" s="15">
        <f>'Приложение 7'!F76/4</f>
        <v>400</v>
      </c>
      <c r="G76" s="15" t="s">
        <v>53</v>
      </c>
      <c r="H76" s="15">
        <f>'Приложение 7'!H76/4</f>
        <v>400</v>
      </c>
      <c r="I76" s="15">
        <f>'Приложение 7'!I76/4</f>
        <v>800</v>
      </c>
      <c r="J76" s="15">
        <f>'Приложение 7'!J76/4</f>
        <v>800</v>
      </c>
      <c r="K76" s="15">
        <f>'Приложение 7'!K76/4</f>
        <v>1600</v>
      </c>
      <c r="L76" s="15">
        <f>'Приложение 7'!L76/4</f>
        <v>2000</v>
      </c>
      <c r="M76" s="15">
        <f>'Приложение 7'!M76/4</f>
        <v>2400</v>
      </c>
      <c r="N76" s="15">
        <f>'Приложение 7'!N76/4</f>
        <v>2812.5</v>
      </c>
      <c r="O76" s="15">
        <f>'Приложение 7'!O76/4</f>
        <v>3212.5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7'!B77/4</f>
        <v>2050</v>
      </c>
      <c r="C77" s="15">
        <f>'Приложение 7'!C77/4</f>
        <v>1600</v>
      </c>
      <c r="D77" s="15">
        <f>'Приложение 7'!D77/4</f>
        <v>1200</v>
      </c>
      <c r="E77" s="15">
        <f>'Приложение 7'!E77/4</f>
        <v>800</v>
      </c>
      <c r="F77" s="15">
        <f>'Приложение 7'!F77/4</f>
        <v>800</v>
      </c>
      <c r="G77" s="15">
        <f>'Приложение 7'!G77/4</f>
        <v>400</v>
      </c>
      <c r="H77" s="15" t="s">
        <v>53</v>
      </c>
      <c r="I77" s="15">
        <f>'Приложение 7'!I77/4</f>
        <v>400</v>
      </c>
      <c r="J77" s="15">
        <f>'Приложение 7'!J77/4</f>
        <v>400</v>
      </c>
      <c r="K77" s="15">
        <f>'Приложение 7'!K77/4</f>
        <v>1200</v>
      </c>
      <c r="L77" s="15">
        <f>'Приложение 7'!L77/4</f>
        <v>1600</v>
      </c>
      <c r="M77" s="15">
        <f>'Приложение 7'!M77/4</f>
        <v>2000</v>
      </c>
      <c r="N77" s="15">
        <f>'Приложение 7'!N77/4</f>
        <v>2412.5</v>
      </c>
      <c r="O77" s="15">
        <f>'Приложение 7'!O77/4</f>
        <v>2812.5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7'!B78/4</f>
        <v>2450</v>
      </c>
      <c r="C78" s="15">
        <f>'Приложение 7'!C78/4</f>
        <v>2000</v>
      </c>
      <c r="D78" s="15">
        <f>'Приложение 7'!D78/4</f>
        <v>1600</v>
      </c>
      <c r="E78" s="15">
        <f>'Приложение 7'!E78/4</f>
        <v>1200</v>
      </c>
      <c r="F78" s="15">
        <f>'Приложение 7'!F78/4</f>
        <v>1200</v>
      </c>
      <c r="G78" s="15">
        <f>'Приложение 7'!G78/4</f>
        <v>800</v>
      </c>
      <c r="H78" s="15">
        <f>'Приложение 7'!H78/4</f>
        <v>400</v>
      </c>
      <c r="I78" s="15" t="s">
        <v>53</v>
      </c>
      <c r="J78" s="15">
        <f>'Приложение 7'!J78/4</f>
        <v>400</v>
      </c>
      <c r="K78" s="15">
        <f>'Приложение 7'!K78/4</f>
        <v>800</v>
      </c>
      <c r="L78" s="15">
        <f>'Приложение 7'!L78/4</f>
        <v>1200</v>
      </c>
      <c r="M78" s="15">
        <f>'Приложение 7'!M78/4</f>
        <v>1600</v>
      </c>
      <c r="N78" s="15">
        <f>'Приложение 7'!N78/4</f>
        <v>2012.5</v>
      </c>
      <c r="O78" s="15">
        <f>'Приложение 7'!O78/4</f>
        <v>2412.5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7'!B79/4</f>
        <v>2450</v>
      </c>
      <c r="C79" s="15">
        <f>'Приложение 7'!C79/4</f>
        <v>2000</v>
      </c>
      <c r="D79" s="15">
        <f>'Приложение 7'!D79/4</f>
        <v>1600</v>
      </c>
      <c r="E79" s="15">
        <f>'Приложение 7'!E79/4</f>
        <v>1200</v>
      </c>
      <c r="F79" s="15">
        <f>'Приложение 7'!F79/4</f>
        <v>1200</v>
      </c>
      <c r="G79" s="15">
        <f>'Приложение 7'!G79/4</f>
        <v>800</v>
      </c>
      <c r="H79" s="15">
        <f>'Приложение 7'!H79/4</f>
        <v>400</v>
      </c>
      <c r="I79" s="15">
        <f>'Приложение 7'!I79/4</f>
        <v>400</v>
      </c>
      <c r="J79" s="15" t="s">
        <v>53</v>
      </c>
      <c r="K79" s="15">
        <f>'Приложение 7'!K79/4</f>
        <v>800</v>
      </c>
      <c r="L79" s="15">
        <f>'Приложение 7'!L79/4</f>
        <v>1200</v>
      </c>
      <c r="M79" s="15">
        <f>'Приложение 7'!M79/4</f>
        <v>1600</v>
      </c>
      <c r="N79" s="15">
        <f>'Приложение 7'!N79/4</f>
        <v>2012.5</v>
      </c>
      <c r="O79" s="15">
        <f>'Приложение 7'!O79/4</f>
        <v>2412.5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7'!B80/4</f>
        <v>3250</v>
      </c>
      <c r="C80" s="15">
        <f>'Приложение 7'!C80/4</f>
        <v>2800</v>
      </c>
      <c r="D80" s="15">
        <f>'Приложение 7'!D80/4</f>
        <v>2400</v>
      </c>
      <c r="E80" s="15">
        <f>'Приложение 7'!E80/4</f>
        <v>2000</v>
      </c>
      <c r="F80" s="15">
        <f>'Приложение 7'!F80/4</f>
        <v>2000</v>
      </c>
      <c r="G80" s="15">
        <f>'Приложение 7'!G80/4</f>
        <v>1600</v>
      </c>
      <c r="H80" s="15">
        <f>'Приложение 7'!H80/4</f>
        <v>1200</v>
      </c>
      <c r="I80" s="15">
        <f>'Приложение 7'!I80/4</f>
        <v>800</v>
      </c>
      <c r="J80" s="15">
        <f>'Приложение 7'!J80/4</f>
        <v>800</v>
      </c>
      <c r="K80" s="15" t="s">
        <v>53</v>
      </c>
      <c r="L80" s="15">
        <f>'Приложение 7'!L80/4</f>
        <v>400</v>
      </c>
      <c r="M80" s="15">
        <f>'Приложение 7'!M80/4</f>
        <v>800</v>
      </c>
      <c r="N80" s="15">
        <f>'Приложение 7'!N80/4</f>
        <v>1212.5</v>
      </c>
      <c r="O80" s="15">
        <f>'Приложение 7'!O80/4</f>
        <v>1612.5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7'!B81/4</f>
        <v>3650</v>
      </c>
      <c r="C81" s="15">
        <f>'Приложение 7'!C81/4</f>
        <v>3200</v>
      </c>
      <c r="D81" s="15">
        <f>'Приложение 7'!D81/4</f>
        <v>2800</v>
      </c>
      <c r="E81" s="15">
        <f>'Приложение 7'!E81/4</f>
        <v>2400</v>
      </c>
      <c r="F81" s="15">
        <f>'Приложение 7'!F81/4</f>
        <v>2400</v>
      </c>
      <c r="G81" s="15">
        <f>'Приложение 7'!G81/4</f>
        <v>2000</v>
      </c>
      <c r="H81" s="15">
        <f>'Приложение 7'!H81/4</f>
        <v>1600</v>
      </c>
      <c r="I81" s="15">
        <f>'Приложение 7'!I81/4</f>
        <v>1200</v>
      </c>
      <c r="J81" s="15">
        <f>'Приложение 7'!J81/4</f>
        <v>1200</v>
      </c>
      <c r="K81" s="15">
        <f>'Приложение 7'!K81/4</f>
        <v>400</v>
      </c>
      <c r="L81" s="15" t="s">
        <v>53</v>
      </c>
      <c r="M81" s="15">
        <f>'Приложение 7'!M81/4</f>
        <v>400</v>
      </c>
      <c r="N81" s="15">
        <f>'Приложение 7'!N81/4</f>
        <v>812.5</v>
      </c>
      <c r="O81" s="15">
        <f>'Приложение 7'!O81/4</f>
        <v>1212.5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7'!B82/4</f>
        <v>4050</v>
      </c>
      <c r="C82" s="15">
        <f>'Приложение 7'!C82/4</f>
        <v>3600</v>
      </c>
      <c r="D82" s="15">
        <f>'Приложение 7'!D82/4</f>
        <v>3200</v>
      </c>
      <c r="E82" s="15">
        <f>'Приложение 7'!E82/4</f>
        <v>2800</v>
      </c>
      <c r="F82" s="15">
        <f>'Приложение 7'!F82/4</f>
        <v>2800</v>
      </c>
      <c r="G82" s="15">
        <f>'Приложение 7'!G82/4</f>
        <v>2400</v>
      </c>
      <c r="H82" s="15">
        <f>'Приложение 7'!H82/4</f>
        <v>2000</v>
      </c>
      <c r="I82" s="15">
        <f>'Приложение 7'!I82/4</f>
        <v>1600</v>
      </c>
      <c r="J82" s="15">
        <f>'Приложение 7'!J82/4</f>
        <v>1600</v>
      </c>
      <c r="K82" s="15">
        <f>'Приложение 7'!K82/4</f>
        <v>800</v>
      </c>
      <c r="L82" s="15">
        <f>'Приложение 7'!L82/4</f>
        <v>400</v>
      </c>
      <c r="M82" s="15" t="s">
        <v>53</v>
      </c>
      <c r="N82" s="15">
        <f>'Приложение 7'!N82/4</f>
        <v>400</v>
      </c>
      <c r="O82" s="15">
        <f>'Приложение 7'!O82/4</f>
        <v>1212.5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7'!B83/4</f>
        <v>4462.5</v>
      </c>
      <c r="C83" s="15">
        <f>'Приложение 7'!C83/4</f>
        <v>4012.5</v>
      </c>
      <c r="D83" s="15">
        <f>'Приложение 7'!D83/4</f>
        <v>3612.5</v>
      </c>
      <c r="E83" s="15">
        <f>'Приложение 7'!E83/4</f>
        <v>3212.5</v>
      </c>
      <c r="F83" s="15">
        <f>'Приложение 7'!F83/4</f>
        <v>3212.5</v>
      </c>
      <c r="G83" s="15">
        <f>'Приложение 7'!G83/4</f>
        <v>2812.5</v>
      </c>
      <c r="H83" s="15">
        <f>'Приложение 7'!H83/4</f>
        <v>2412.5</v>
      </c>
      <c r="I83" s="15">
        <f>'Приложение 7'!I83/4</f>
        <v>2012.5</v>
      </c>
      <c r="J83" s="15">
        <f>'Приложение 7'!J83/4</f>
        <v>2012.5</v>
      </c>
      <c r="K83" s="15">
        <f>'Приложение 7'!K83/4</f>
        <v>1212.5</v>
      </c>
      <c r="L83" s="15">
        <f>'Приложение 7'!L83/4</f>
        <v>812.5</v>
      </c>
      <c r="M83" s="15">
        <f>'Приложение 7'!M83/4</f>
        <v>400</v>
      </c>
      <c r="N83" s="15" t="s">
        <v>53</v>
      </c>
      <c r="O83" s="15">
        <f>'Приложение 7'!O83/4</f>
        <v>812.5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7'!B84/4</f>
        <v>4862.5</v>
      </c>
      <c r="C84" s="15">
        <f>'Приложение 7'!C84/4</f>
        <v>4412.5</v>
      </c>
      <c r="D84" s="15">
        <f>'Приложение 7'!D84/4</f>
        <v>4012.5</v>
      </c>
      <c r="E84" s="15">
        <f>'Приложение 7'!E84/4</f>
        <v>3612.5</v>
      </c>
      <c r="F84" s="15">
        <f>'Приложение 7'!F84/4</f>
        <v>3612.5</v>
      </c>
      <c r="G84" s="15">
        <f>'Приложение 7'!G84/4</f>
        <v>3212.5</v>
      </c>
      <c r="H84" s="15">
        <f>'Приложение 7'!H84/4</f>
        <v>2812.5</v>
      </c>
      <c r="I84" s="15">
        <f>'Приложение 7'!I84/4</f>
        <v>2412.5</v>
      </c>
      <c r="J84" s="15">
        <f>'Приложение 7'!J84/4</f>
        <v>2412.5</v>
      </c>
      <c r="K84" s="15">
        <f>'Приложение 7'!K84/4</f>
        <v>1612.5</v>
      </c>
      <c r="L84" s="15">
        <f>'Приложение 7'!L84/4</f>
        <v>1212.5</v>
      </c>
      <c r="M84" s="15">
        <f>'Приложение 7'!M84/4</f>
        <v>1212.5</v>
      </c>
      <c r="N84" s="15">
        <f>'Приложение 7'!N84/4</f>
        <v>812.5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5"/>
      <c r="I86" s="5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1.25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7'!C89/4</f>
        <v>325</v>
      </c>
      <c r="D89" s="15">
        <f>'Приложение 7'!D89/4</f>
        <v>800</v>
      </c>
      <c r="E89" s="15">
        <f>'Приложение 7'!E89/4</f>
        <v>1200</v>
      </c>
      <c r="F89" s="15">
        <f>'Приложение 7'!F89/4</f>
        <v>1250</v>
      </c>
      <c r="G89" s="15">
        <f>'Приложение 7'!G89/4</f>
        <v>1650</v>
      </c>
      <c r="H89" s="15">
        <f>'Приложение 7'!H89/4</f>
        <v>2050</v>
      </c>
      <c r="I89" s="15">
        <f>'Приложение 7'!I89/4</f>
        <v>2050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7'!B90/4</f>
        <v>325</v>
      </c>
      <c r="C90" s="15" t="s">
        <v>53</v>
      </c>
      <c r="D90" s="15">
        <f>'Приложение 7'!D90/4</f>
        <v>400</v>
      </c>
      <c r="E90" s="15">
        <f>'Приложение 7'!E90/4</f>
        <v>800</v>
      </c>
      <c r="F90" s="15">
        <f>'Приложение 7'!F90/4</f>
        <v>1200</v>
      </c>
      <c r="G90" s="15">
        <f>'Приложение 7'!G90/4</f>
        <v>1600</v>
      </c>
      <c r="H90" s="15">
        <f>'Приложение 7'!H90/4</f>
        <v>2000</v>
      </c>
      <c r="I90" s="15">
        <f>'Приложение 7'!I90/4</f>
        <v>2000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7'!B91/4</f>
        <v>800</v>
      </c>
      <c r="C91" s="15">
        <f>'Приложение 7'!C91/4</f>
        <v>400</v>
      </c>
      <c r="D91" s="15" t="s">
        <v>53</v>
      </c>
      <c r="E91" s="15">
        <f>'Приложение 7'!E91/4</f>
        <v>400</v>
      </c>
      <c r="F91" s="15">
        <f>'Приложение 7'!F91/4</f>
        <v>800</v>
      </c>
      <c r="G91" s="15">
        <f>'Приложение 7'!G91/4</f>
        <v>1200</v>
      </c>
      <c r="H91" s="15">
        <f>'Приложение 7'!H91/4</f>
        <v>1600</v>
      </c>
      <c r="I91" s="15">
        <f>'Приложение 7'!I91/4</f>
        <v>1600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7'!B92/4</f>
        <v>1200</v>
      </c>
      <c r="C92" s="15">
        <f>'Приложение 7'!C92/4</f>
        <v>800</v>
      </c>
      <c r="D92" s="15">
        <f>'Приложение 7'!D92/4</f>
        <v>400</v>
      </c>
      <c r="E92" s="15" t="s">
        <v>53</v>
      </c>
      <c r="F92" s="15">
        <f>'Приложение 7'!F92/4</f>
        <v>400</v>
      </c>
      <c r="G92" s="15">
        <f>'Приложение 7'!G92/4</f>
        <v>800</v>
      </c>
      <c r="H92" s="15">
        <f>'Приложение 7'!H92/4</f>
        <v>1200</v>
      </c>
      <c r="I92" s="15">
        <f>'Приложение 7'!I92/4</f>
        <v>1200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7'!B93/4</f>
        <v>1250</v>
      </c>
      <c r="C93" s="15">
        <f>'Приложение 7'!C93/4</f>
        <v>1200</v>
      </c>
      <c r="D93" s="15">
        <f>'Приложение 7'!D93/4</f>
        <v>800</v>
      </c>
      <c r="E93" s="15">
        <f>'Приложение 7'!E93/4</f>
        <v>400</v>
      </c>
      <c r="F93" s="15" t="s">
        <v>53</v>
      </c>
      <c r="G93" s="15">
        <f>'Приложение 7'!G93/4</f>
        <v>400</v>
      </c>
      <c r="H93" s="15">
        <f>'Приложение 7'!H93/4</f>
        <v>800</v>
      </c>
      <c r="I93" s="15">
        <f>'Приложение 7'!I93/4</f>
        <v>800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7'!B94/4</f>
        <v>1650</v>
      </c>
      <c r="C94" s="15">
        <f>'Приложение 7'!C94/4</f>
        <v>1600</v>
      </c>
      <c r="D94" s="15">
        <f>'Приложение 7'!D94/4</f>
        <v>1200</v>
      </c>
      <c r="E94" s="15">
        <f>'Приложение 7'!E94/4</f>
        <v>800</v>
      </c>
      <c r="F94" s="15">
        <f>'Приложение 7'!F94/4</f>
        <v>400</v>
      </c>
      <c r="G94" s="15" t="s">
        <v>53</v>
      </c>
      <c r="H94" s="15">
        <f>'Приложение 7'!H94/4</f>
        <v>400</v>
      </c>
      <c r="I94" s="15">
        <f>'Приложение 7'!I94/4</f>
        <v>400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7'!B95/4</f>
        <v>2050</v>
      </c>
      <c r="C95" s="15">
        <f>'Приложение 7'!C95/4</f>
        <v>2000</v>
      </c>
      <c r="D95" s="15">
        <f>'Приложение 7'!D95/4</f>
        <v>1600</v>
      </c>
      <c r="E95" s="15">
        <f>'Приложение 7'!E95/4</f>
        <v>1200</v>
      </c>
      <c r="F95" s="15">
        <f>'Приложение 7'!F95/4</f>
        <v>800</v>
      </c>
      <c r="G95" s="15">
        <f>'Приложение 7'!G95/4</f>
        <v>400</v>
      </c>
      <c r="H95" s="15" t="s">
        <v>53</v>
      </c>
      <c r="I95" s="15">
        <f>'Приложение 7'!I95/4</f>
        <v>125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7'!B96/4</f>
        <v>2050</v>
      </c>
      <c r="C96" s="15">
        <f>'Приложение 7'!C96/4</f>
        <v>2000</v>
      </c>
      <c r="D96" s="15">
        <f>'Приложение 7'!D96/4</f>
        <v>1600</v>
      </c>
      <c r="E96" s="15">
        <f>'Приложение 7'!E96/4</f>
        <v>1200</v>
      </c>
      <c r="F96" s="15">
        <f>'Приложение 7'!F96/4</f>
        <v>800</v>
      </c>
      <c r="G96" s="15">
        <f>'Приложение 7'!G96/4</f>
        <v>400</v>
      </c>
      <c r="H96" s="15">
        <f>'Приложение 7'!H96/4</f>
        <v>125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5"/>
      <c r="M98" s="5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7'!C101/4</f>
        <v>400</v>
      </c>
      <c r="D101" s="15">
        <f>'Приложение 7'!D101/4</f>
        <v>800</v>
      </c>
      <c r="E101" s="15">
        <f>'Приложение 7'!E101/4</f>
        <v>1200</v>
      </c>
      <c r="F101" s="15">
        <f>'Приложение 7'!F101/4</f>
        <v>1200</v>
      </c>
      <c r="G101" s="15">
        <f>'Приложение 7'!G101/4</f>
        <v>1200</v>
      </c>
      <c r="H101" s="15">
        <f>'Приложение 7'!H101/4</f>
        <v>1250</v>
      </c>
      <c r="I101" s="15">
        <f>'Приложение 7'!I101/4</f>
        <v>1250</v>
      </c>
      <c r="J101" s="15">
        <f>'Приложение 7'!J101/4</f>
        <v>1250</v>
      </c>
      <c r="K101" s="15">
        <f>'Приложение 7'!K101/4</f>
        <v>1250</v>
      </c>
      <c r="L101" s="15">
        <f>'Приложение 7'!L101/4</f>
        <v>1650</v>
      </c>
      <c r="M101" s="15">
        <f>'Приложение 7'!M101/4</f>
        <v>2050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7'!B102/4</f>
        <v>400</v>
      </c>
      <c r="C102" s="15" t="s">
        <v>53</v>
      </c>
      <c r="D102" s="15">
        <f>'Приложение 7'!D102/4</f>
        <v>400</v>
      </c>
      <c r="E102" s="15">
        <f>'Приложение 7'!E102/4</f>
        <v>800</v>
      </c>
      <c r="F102" s="15">
        <f>'Приложение 7'!F102/4</f>
        <v>800</v>
      </c>
      <c r="G102" s="15">
        <f>'Приложение 7'!G102/4</f>
        <v>800</v>
      </c>
      <c r="H102" s="15">
        <f>'Приложение 7'!H102/4</f>
        <v>1200</v>
      </c>
      <c r="I102" s="15">
        <f>'Приложение 7'!I102/4</f>
        <v>1200</v>
      </c>
      <c r="J102" s="15">
        <f>'Приложение 7'!J102/4</f>
        <v>1200</v>
      </c>
      <c r="K102" s="15">
        <f>'Приложение 7'!K102/4</f>
        <v>1200</v>
      </c>
      <c r="L102" s="15">
        <f>'Приложение 7'!L102/4</f>
        <v>1600</v>
      </c>
      <c r="M102" s="15">
        <f>'Приложение 7'!M102/4</f>
        <v>2000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7'!B103/4</f>
        <v>800</v>
      </c>
      <c r="C103" s="15">
        <f>'Приложение 7'!C103/4</f>
        <v>400</v>
      </c>
      <c r="D103" s="15" t="s">
        <v>53</v>
      </c>
      <c r="E103" s="15">
        <f>'Приложение 7'!E103/4</f>
        <v>400</v>
      </c>
      <c r="F103" s="15">
        <f>'Приложение 7'!F103/4</f>
        <v>400</v>
      </c>
      <c r="G103" s="15">
        <f>'Приложение 7'!G103/4</f>
        <v>400</v>
      </c>
      <c r="H103" s="15">
        <f>'Приложение 7'!H103/4</f>
        <v>800</v>
      </c>
      <c r="I103" s="15">
        <f>'Приложение 7'!I103/4</f>
        <v>800</v>
      </c>
      <c r="J103" s="15">
        <f>'Приложение 7'!J103/4</f>
        <v>800</v>
      </c>
      <c r="K103" s="15">
        <f>'Приложение 7'!K103/4</f>
        <v>800</v>
      </c>
      <c r="L103" s="15">
        <f>'Приложение 7'!L103/4</f>
        <v>1200</v>
      </c>
      <c r="M103" s="15">
        <f>'Приложение 7'!M103/4</f>
        <v>1600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7'!B104/4</f>
        <v>1200</v>
      </c>
      <c r="C104" s="15">
        <f>'Приложение 7'!C104/4</f>
        <v>800</v>
      </c>
      <c r="D104" s="15">
        <f>'Приложение 7'!D104/4</f>
        <v>400</v>
      </c>
      <c r="E104" s="15" t="s">
        <v>53</v>
      </c>
      <c r="F104" s="15">
        <f>'Приложение 7'!F104/4</f>
        <v>400</v>
      </c>
      <c r="G104" s="15">
        <f>'Приложение 7'!G104/4</f>
        <v>400</v>
      </c>
      <c r="H104" s="15">
        <f>'Приложение 7'!H104/4</f>
        <v>400</v>
      </c>
      <c r="I104" s="15">
        <f>'Приложение 7'!I104/4</f>
        <v>400</v>
      </c>
      <c r="J104" s="15">
        <f>'Приложение 7'!J104/4</f>
        <v>400</v>
      </c>
      <c r="K104" s="15">
        <f>'Приложение 7'!K104/4</f>
        <v>400</v>
      </c>
      <c r="L104" s="15">
        <f>'Приложение 7'!L104/4</f>
        <v>800</v>
      </c>
      <c r="M104" s="15">
        <f>'Приложение 7'!M104/4</f>
        <v>1200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7'!B105/4</f>
        <v>1200</v>
      </c>
      <c r="C105" s="15">
        <f>'Приложение 7'!C105/4</f>
        <v>800</v>
      </c>
      <c r="D105" s="15">
        <f>'Приложение 7'!D105/4</f>
        <v>400</v>
      </c>
      <c r="E105" s="15">
        <f>'Приложение 7'!E105/4</f>
        <v>400</v>
      </c>
      <c r="F105" s="15" t="s">
        <v>53</v>
      </c>
      <c r="G105" s="15">
        <f>'Приложение 7'!G105/4</f>
        <v>400</v>
      </c>
      <c r="H105" s="15">
        <f>'Приложение 7'!H105/4</f>
        <v>400</v>
      </c>
      <c r="I105" s="15">
        <f>'Приложение 7'!I105/4</f>
        <v>400</v>
      </c>
      <c r="J105" s="15">
        <f>'Приложение 7'!J105/4</f>
        <v>400</v>
      </c>
      <c r="K105" s="15">
        <f>'Приложение 7'!K105/4</f>
        <v>400</v>
      </c>
      <c r="L105" s="15">
        <f>'Приложение 7'!L105/4</f>
        <v>800</v>
      </c>
      <c r="M105" s="15">
        <f>'Приложение 7'!M105/4</f>
        <v>1200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7'!B106/4</f>
        <v>1200</v>
      </c>
      <c r="C106" s="15">
        <f>'Приложение 7'!C106/4</f>
        <v>800</v>
      </c>
      <c r="D106" s="15">
        <f>'Приложение 7'!D106/4</f>
        <v>400</v>
      </c>
      <c r="E106" s="15">
        <f>'Приложение 7'!E106/4</f>
        <v>400</v>
      </c>
      <c r="F106" s="15">
        <f>'Приложение 7'!F106/4</f>
        <v>400</v>
      </c>
      <c r="G106" s="15" t="s">
        <v>53</v>
      </c>
      <c r="H106" s="15">
        <f>'Приложение 7'!H106/4</f>
        <v>325</v>
      </c>
      <c r="I106" s="15">
        <f>'Приложение 7'!I106/4</f>
        <v>325</v>
      </c>
      <c r="J106" s="15">
        <f>'Приложение 7'!J106/4</f>
        <v>325</v>
      </c>
      <c r="K106" s="15">
        <f>'Приложение 7'!K106/4</f>
        <v>325</v>
      </c>
      <c r="L106" s="15">
        <f>'Приложение 7'!L106/4</f>
        <v>800</v>
      </c>
      <c r="M106" s="15">
        <f>'Приложение 7'!M106/4</f>
        <v>1125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7'!B107/4</f>
        <v>1250</v>
      </c>
      <c r="C107" s="15">
        <f>'Приложение 7'!C107/4</f>
        <v>1200</v>
      </c>
      <c r="D107" s="15">
        <f>'Приложение 7'!D107/4</f>
        <v>800</v>
      </c>
      <c r="E107" s="15">
        <f>'Приложение 7'!E107/4</f>
        <v>400</v>
      </c>
      <c r="F107" s="15">
        <f>'Приложение 7'!F107/4</f>
        <v>400</v>
      </c>
      <c r="G107" s="15">
        <f>'Приложение 7'!G107/4</f>
        <v>325</v>
      </c>
      <c r="H107" s="15" t="s">
        <v>53</v>
      </c>
      <c r="I107" s="15">
        <f>'Приложение 7'!I107/4</f>
        <v>325</v>
      </c>
      <c r="J107" s="15">
        <f>'Приложение 7'!J107/4</f>
        <v>325</v>
      </c>
      <c r="K107" s="15">
        <f>'Приложение 7'!K107/4</f>
        <v>325</v>
      </c>
      <c r="L107" s="15">
        <f>'Приложение 7'!L107/4</f>
        <v>800</v>
      </c>
      <c r="M107" s="15">
        <f>'Приложение 7'!M107/4</f>
        <v>1125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7'!B108/4</f>
        <v>1250</v>
      </c>
      <c r="C108" s="15">
        <f>'Приложение 7'!C108/4</f>
        <v>1200</v>
      </c>
      <c r="D108" s="15">
        <f>'Приложение 7'!D108/4</f>
        <v>800</v>
      </c>
      <c r="E108" s="15">
        <f>'Приложение 7'!E108/4</f>
        <v>400</v>
      </c>
      <c r="F108" s="15">
        <f>'Приложение 7'!F108/4</f>
        <v>400</v>
      </c>
      <c r="G108" s="15">
        <f>'Приложение 7'!G108/4</f>
        <v>325</v>
      </c>
      <c r="H108" s="15">
        <f>'Приложение 7'!H108/4</f>
        <v>325</v>
      </c>
      <c r="I108" s="15" t="s">
        <v>53</v>
      </c>
      <c r="J108" s="15">
        <f>'Приложение 7'!J108/4</f>
        <v>325</v>
      </c>
      <c r="K108" s="15">
        <f>'Приложение 7'!K108/4</f>
        <v>325</v>
      </c>
      <c r="L108" s="15">
        <f>'Приложение 7'!L108/4</f>
        <v>800</v>
      </c>
      <c r="M108" s="15">
        <f>'Приложение 7'!M108/4</f>
        <v>1125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7'!B109/4</f>
        <v>1250</v>
      </c>
      <c r="C109" s="15">
        <f>'Приложение 7'!C109/4</f>
        <v>1200</v>
      </c>
      <c r="D109" s="15">
        <f>'Приложение 7'!D109/4</f>
        <v>800</v>
      </c>
      <c r="E109" s="15">
        <f>'Приложение 7'!E109/4</f>
        <v>400</v>
      </c>
      <c r="F109" s="15">
        <f>'Приложение 7'!F109/4</f>
        <v>400</v>
      </c>
      <c r="G109" s="15">
        <f>'Приложение 7'!G109/4</f>
        <v>325</v>
      </c>
      <c r="H109" s="15">
        <f>'Приложение 7'!H109/4</f>
        <v>325</v>
      </c>
      <c r="I109" s="15">
        <f>'Приложение 7'!I109/4</f>
        <v>325</v>
      </c>
      <c r="J109" s="15" t="s">
        <v>53</v>
      </c>
      <c r="K109" s="15">
        <f>'Приложение 7'!K109/4</f>
        <v>325</v>
      </c>
      <c r="L109" s="15">
        <f>'Приложение 7'!L109/4</f>
        <v>400</v>
      </c>
      <c r="M109" s="15">
        <f>'Приложение 7'!M109/4</f>
        <v>800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7'!B110/4</f>
        <v>1250</v>
      </c>
      <c r="C110" s="15">
        <f>'Приложение 7'!C110/4</f>
        <v>1200</v>
      </c>
      <c r="D110" s="15">
        <f>'Приложение 7'!D110/4</f>
        <v>800</v>
      </c>
      <c r="E110" s="15">
        <f>'Приложение 7'!E110/4</f>
        <v>400</v>
      </c>
      <c r="F110" s="15">
        <f>'Приложение 7'!F110/4</f>
        <v>400</v>
      </c>
      <c r="G110" s="15">
        <f>'Приложение 7'!G110/4</f>
        <v>325</v>
      </c>
      <c r="H110" s="15">
        <f>'Приложение 7'!H110/4</f>
        <v>325</v>
      </c>
      <c r="I110" s="15">
        <f>'Приложение 7'!I110/4</f>
        <v>325</v>
      </c>
      <c r="J110" s="15">
        <f>'Приложение 7'!J110/4</f>
        <v>325</v>
      </c>
      <c r="K110" s="15" t="s">
        <v>53</v>
      </c>
      <c r="L110" s="15">
        <f>'Приложение 7'!L110/4</f>
        <v>400</v>
      </c>
      <c r="M110" s="15">
        <f>'Приложение 7'!M110/4</f>
        <v>800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7'!B111/4</f>
        <v>1650</v>
      </c>
      <c r="C111" s="15">
        <f>'Приложение 7'!C111/4</f>
        <v>1600</v>
      </c>
      <c r="D111" s="15">
        <f>'Приложение 7'!D111/4</f>
        <v>1200</v>
      </c>
      <c r="E111" s="15">
        <f>'Приложение 7'!E111/4</f>
        <v>800</v>
      </c>
      <c r="F111" s="15">
        <f>'Приложение 7'!F111/4</f>
        <v>800</v>
      </c>
      <c r="G111" s="15">
        <f>'Приложение 7'!G111/4</f>
        <v>800</v>
      </c>
      <c r="H111" s="15">
        <f>'Приложение 7'!H111/4</f>
        <v>800</v>
      </c>
      <c r="I111" s="15">
        <f>'Приложение 7'!I111/4</f>
        <v>800</v>
      </c>
      <c r="J111" s="15">
        <f>'Приложение 7'!J111/4</f>
        <v>400</v>
      </c>
      <c r="K111" s="15">
        <f>'Приложение 7'!K111/4</f>
        <v>400</v>
      </c>
      <c r="L111" s="15" t="s">
        <v>53</v>
      </c>
      <c r="M111" s="15">
        <f>'Приложение 7'!M111/4</f>
        <v>400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7'!B112/4</f>
        <v>2050</v>
      </c>
      <c r="C112" s="15">
        <f>'Приложение 7'!C112/4</f>
        <v>2000</v>
      </c>
      <c r="D112" s="15">
        <f>'Приложение 7'!D112/4</f>
        <v>1600</v>
      </c>
      <c r="E112" s="15">
        <f>'Приложение 7'!E112/4</f>
        <v>1200</v>
      </c>
      <c r="F112" s="15">
        <f>'Приложение 7'!F112/4</f>
        <v>1200</v>
      </c>
      <c r="G112" s="15">
        <f>'Приложение 7'!G112/4</f>
        <v>1125</v>
      </c>
      <c r="H112" s="15">
        <f>'Приложение 7'!H112/4</f>
        <v>1125</v>
      </c>
      <c r="I112" s="15">
        <f>'Приложение 7'!I112/4</f>
        <v>1125</v>
      </c>
      <c r="J112" s="15">
        <f>'Приложение 7'!J112/4</f>
        <v>800</v>
      </c>
      <c r="K112" s="15">
        <f>'Приложение 7'!K112/4</f>
        <v>800</v>
      </c>
      <c r="L112" s="15">
        <f>'Приложение 7'!L112/4</f>
        <v>400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5"/>
      <c r="K114" s="5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7'!C117/4</f>
        <v>400</v>
      </c>
      <c r="D117" s="15">
        <f>'Приложение 7'!D117/4</f>
        <v>400</v>
      </c>
      <c r="E117" s="15">
        <f>'Приложение 7'!E117/4</f>
        <v>800</v>
      </c>
      <c r="F117" s="15">
        <f>'Приложение 7'!F117/4</f>
        <v>1250</v>
      </c>
      <c r="G117" s="15">
        <f>'Приложение 7'!G117/4</f>
        <v>1250</v>
      </c>
      <c r="H117" s="15">
        <f>'Приложение 7'!H117/4</f>
        <v>1250</v>
      </c>
      <c r="I117" s="15">
        <f>'Приложение 7'!I117/4</f>
        <v>1250</v>
      </c>
      <c r="J117" s="15">
        <f>'Приложение 7'!J117/4</f>
        <v>1650</v>
      </c>
      <c r="K117" s="15">
        <f>'Приложение 7'!K117/4</f>
        <v>2050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7'!B118/4</f>
        <v>400</v>
      </c>
      <c r="C118" s="15" t="s">
        <v>53</v>
      </c>
      <c r="D118" s="15">
        <f>'Приложение 7'!D118/4</f>
        <v>400</v>
      </c>
      <c r="E118" s="15">
        <f>'Приложение 7'!E118/4</f>
        <v>800</v>
      </c>
      <c r="F118" s="15">
        <f>'Приложение 7'!F118/4</f>
        <v>1200</v>
      </c>
      <c r="G118" s="15">
        <f>'Приложение 7'!G118/4</f>
        <v>1200</v>
      </c>
      <c r="H118" s="15">
        <f>'Приложение 7'!H118/4</f>
        <v>1200</v>
      </c>
      <c r="I118" s="15">
        <f>'Приложение 7'!I118/4</f>
        <v>1200</v>
      </c>
      <c r="J118" s="15">
        <f>'Приложение 7'!J118/4</f>
        <v>1600</v>
      </c>
      <c r="K118" s="15">
        <f>'Приложение 7'!K118/4</f>
        <v>2000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7'!B119/4</f>
        <v>400</v>
      </c>
      <c r="C119" s="15">
        <f>'Приложение 7'!C119/4</f>
        <v>400</v>
      </c>
      <c r="D119" s="15" t="s">
        <v>53</v>
      </c>
      <c r="E119" s="15">
        <f>'Приложение 7'!E119/4</f>
        <v>400</v>
      </c>
      <c r="F119" s="15">
        <f>'Приложение 7'!F119/4</f>
        <v>800</v>
      </c>
      <c r="G119" s="15">
        <f>'Приложение 7'!G119/4</f>
        <v>800</v>
      </c>
      <c r="H119" s="15">
        <f>'Приложение 7'!H119/4</f>
        <v>800</v>
      </c>
      <c r="I119" s="15">
        <f>'Приложение 7'!I119/4</f>
        <v>800</v>
      </c>
      <c r="J119" s="15">
        <f>'Приложение 7'!J119/4</f>
        <v>1200</v>
      </c>
      <c r="K119" s="15">
        <f>'Приложение 7'!K119/4</f>
        <v>1600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7'!B120/4</f>
        <v>800</v>
      </c>
      <c r="C120" s="15">
        <f>'Приложение 7'!C120/4</f>
        <v>800</v>
      </c>
      <c r="D120" s="15">
        <f>'Приложение 7'!D120/4</f>
        <v>400</v>
      </c>
      <c r="E120" s="15" t="s">
        <v>53</v>
      </c>
      <c r="F120" s="15">
        <f>'Приложение 7'!F120/4</f>
        <v>325</v>
      </c>
      <c r="G120" s="15">
        <f>'Приложение 7'!G120/4</f>
        <v>325</v>
      </c>
      <c r="H120" s="15">
        <f>'Приложение 7'!H120/4</f>
        <v>325</v>
      </c>
      <c r="I120" s="15">
        <f>'Приложение 7'!I120/4</f>
        <v>325</v>
      </c>
      <c r="J120" s="15">
        <f>'Приложение 7'!J120/4</f>
        <v>800</v>
      </c>
      <c r="K120" s="15">
        <f>'Приложение 7'!K120/4</f>
        <v>1200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7'!B121/4</f>
        <v>1250</v>
      </c>
      <c r="C121" s="15">
        <f>'Приложение 7'!C121/4</f>
        <v>1200</v>
      </c>
      <c r="D121" s="15">
        <f>'Приложение 7'!D121/4</f>
        <v>800</v>
      </c>
      <c r="E121" s="15">
        <f>'Приложение 7'!E121/4</f>
        <v>325</v>
      </c>
      <c r="F121" s="15" t="s">
        <v>53</v>
      </c>
      <c r="G121" s="15">
        <f>'Приложение 7'!G121/4</f>
        <v>325</v>
      </c>
      <c r="H121" s="15">
        <f>'Приложение 7'!H121/4</f>
        <v>325</v>
      </c>
      <c r="I121" s="15">
        <f>'Приложение 7'!I121/4</f>
        <v>325</v>
      </c>
      <c r="J121" s="15">
        <f>'Приложение 7'!J121/4</f>
        <v>800</v>
      </c>
      <c r="K121" s="15">
        <f>'Приложение 7'!K121/4</f>
        <v>1125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7'!B122/4</f>
        <v>1250</v>
      </c>
      <c r="C122" s="15">
        <f>'Приложение 7'!C122/4</f>
        <v>1200</v>
      </c>
      <c r="D122" s="15">
        <f>'Приложение 7'!D122/4</f>
        <v>800</v>
      </c>
      <c r="E122" s="15">
        <f>'Приложение 7'!E122/4</f>
        <v>325</v>
      </c>
      <c r="F122" s="15">
        <f>'Приложение 7'!F122/4</f>
        <v>325</v>
      </c>
      <c r="G122" s="15" t="s">
        <v>53</v>
      </c>
      <c r="H122" s="15">
        <f>'Приложение 7'!H122/4</f>
        <v>325</v>
      </c>
      <c r="I122" s="15">
        <f>'Приложение 7'!I122/4</f>
        <v>325</v>
      </c>
      <c r="J122" s="15">
        <f>'Приложение 7'!J122/4</f>
        <v>800</v>
      </c>
      <c r="K122" s="15">
        <f>'Приложение 7'!K122/4</f>
        <v>1125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7'!B123/4</f>
        <v>1250</v>
      </c>
      <c r="C123" s="15">
        <f>'Приложение 7'!C123/4</f>
        <v>1200</v>
      </c>
      <c r="D123" s="15">
        <f>'Приложение 7'!D123/4</f>
        <v>800</v>
      </c>
      <c r="E123" s="15">
        <f>'Приложение 7'!E123/4</f>
        <v>325</v>
      </c>
      <c r="F123" s="15">
        <f>'Приложение 7'!F123/4</f>
        <v>325</v>
      </c>
      <c r="G123" s="15">
        <f>'Приложение 7'!G123/4</f>
        <v>325</v>
      </c>
      <c r="H123" s="15" t="s">
        <v>53</v>
      </c>
      <c r="I123" s="15">
        <f>'Приложение 7'!I123/4</f>
        <v>325</v>
      </c>
      <c r="J123" s="15">
        <f>'Приложение 7'!J123/4</f>
        <v>800</v>
      </c>
      <c r="K123" s="15">
        <f>'Приложение 7'!K123/4</f>
        <v>1125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7'!B124/4</f>
        <v>1250</v>
      </c>
      <c r="C124" s="15">
        <f>'Приложение 7'!C124/4</f>
        <v>1200</v>
      </c>
      <c r="D124" s="15">
        <f>'Приложение 7'!D124/4</f>
        <v>800</v>
      </c>
      <c r="E124" s="15">
        <f>'Приложение 7'!E124/4</f>
        <v>325</v>
      </c>
      <c r="F124" s="15">
        <f>'Приложение 7'!F124/4</f>
        <v>325</v>
      </c>
      <c r="G124" s="15">
        <f>'Приложение 7'!G124/4</f>
        <v>325</v>
      </c>
      <c r="H124" s="15">
        <f>'Приложение 7'!H124/4</f>
        <v>325</v>
      </c>
      <c r="I124" s="15" t="s">
        <v>53</v>
      </c>
      <c r="J124" s="15">
        <f>'Приложение 7'!J124/4</f>
        <v>400</v>
      </c>
      <c r="K124" s="15">
        <f>'Приложение 7'!K124/4</f>
        <v>800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7'!B125/4</f>
        <v>1650</v>
      </c>
      <c r="C125" s="15">
        <f>'Приложение 7'!C125/4</f>
        <v>1600</v>
      </c>
      <c r="D125" s="15">
        <f>'Приложение 7'!D125/4</f>
        <v>1200</v>
      </c>
      <c r="E125" s="15">
        <f>'Приложение 7'!E125/4</f>
        <v>800</v>
      </c>
      <c r="F125" s="15">
        <f>'Приложение 7'!F125/4</f>
        <v>800</v>
      </c>
      <c r="G125" s="15">
        <f>'Приложение 7'!G125/4</f>
        <v>800</v>
      </c>
      <c r="H125" s="15">
        <f>'Приложение 7'!H125/4</f>
        <v>800</v>
      </c>
      <c r="I125" s="15">
        <f>'Приложение 7'!I125/4</f>
        <v>400</v>
      </c>
      <c r="J125" s="15" t="s">
        <v>53</v>
      </c>
      <c r="K125" s="15">
        <f>'Приложение 7'!K125/4</f>
        <v>400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7'!B126/4</f>
        <v>2050</v>
      </c>
      <c r="C126" s="15">
        <f>'Приложение 7'!C126/4</f>
        <v>2000</v>
      </c>
      <c r="D126" s="15">
        <f>'Приложение 7'!D126/4</f>
        <v>1600</v>
      </c>
      <c r="E126" s="15">
        <f>'Приложение 7'!E126/4</f>
        <v>1125</v>
      </c>
      <c r="F126" s="15">
        <f>'Приложение 7'!F126/4</f>
        <v>1125</v>
      </c>
      <c r="G126" s="15">
        <f>'Приложение 7'!G126/4</f>
        <v>1125</v>
      </c>
      <c r="H126" s="15">
        <f>'Приложение 7'!H126/4</f>
        <v>1125</v>
      </c>
      <c r="I126" s="15">
        <f>'Приложение 7'!I126/4</f>
        <v>800</v>
      </c>
      <c r="J126" s="15">
        <f>'Приложение 7'!J126/4</f>
        <v>400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5"/>
      <c r="L128" s="5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7'!C131/4</f>
        <v>400</v>
      </c>
      <c r="D131" s="15">
        <f>'Приложение 7'!D131/4</f>
        <v>800</v>
      </c>
      <c r="E131" s="15">
        <f>'Приложение 7'!E131/4</f>
        <v>1200</v>
      </c>
      <c r="F131" s="15">
        <f>'Приложение 7'!F131/4</f>
        <v>1200</v>
      </c>
      <c r="G131" s="15">
        <f>'Приложение 7'!G131/4</f>
        <v>1200</v>
      </c>
      <c r="H131" s="15">
        <f>'Приложение 7'!H131/4</f>
        <v>1250</v>
      </c>
      <c r="I131" s="15">
        <f>'Приложение 7'!I131/4</f>
        <v>1250</v>
      </c>
      <c r="J131" s="15">
        <f>'Приложение 7'!J131/4</f>
        <v>1650</v>
      </c>
      <c r="K131" s="15">
        <f>'Приложение 7'!K131/4</f>
        <v>2050</v>
      </c>
      <c r="L131" s="15">
        <f>'Приложение 7'!L131/4</f>
        <v>2050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7'!B132/4</f>
        <v>400</v>
      </c>
      <c r="C132" s="15" t="s">
        <v>53</v>
      </c>
      <c r="D132" s="15">
        <f>'Приложение 7'!D132/4</f>
        <v>400</v>
      </c>
      <c r="E132" s="15">
        <f>'Приложение 7'!E132/4</f>
        <v>800</v>
      </c>
      <c r="F132" s="15">
        <f>'Приложение 7'!F132/4</f>
        <v>800</v>
      </c>
      <c r="G132" s="15">
        <f>'Приложение 7'!G132/4</f>
        <v>800</v>
      </c>
      <c r="H132" s="15">
        <f>'Приложение 7'!H132/4</f>
        <v>1200</v>
      </c>
      <c r="I132" s="15">
        <f>'Приложение 7'!I132/4</f>
        <v>1200</v>
      </c>
      <c r="J132" s="15">
        <f>'Приложение 7'!J132/4</f>
        <v>1600</v>
      </c>
      <c r="K132" s="15">
        <f>'Приложение 7'!K132/4</f>
        <v>2000</v>
      </c>
      <c r="L132" s="15">
        <f>'Приложение 7'!L132/4</f>
        <v>2000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7'!B133/4</f>
        <v>800</v>
      </c>
      <c r="C133" s="15">
        <f>'Приложение 7'!C133/4</f>
        <v>400</v>
      </c>
      <c r="D133" s="15" t="s">
        <v>53</v>
      </c>
      <c r="E133" s="15">
        <f>'Приложение 7'!E133/4</f>
        <v>400</v>
      </c>
      <c r="F133" s="15">
        <f>'Приложение 7'!F133/4</f>
        <v>400</v>
      </c>
      <c r="G133" s="15">
        <f>'Приложение 7'!G133/4</f>
        <v>400</v>
      </c>
      <c r="H133" s="15">
        <f>'Приложение 7'!H133/4</f>
        <v>800</v>
      </c>
      <c r="I133" s="15">
        <f>'Приложение 7'!I133/4</f>
        <v>800</v>
      </c>
      <c r="J133" s="15">
        <f>'Приложение 7'!J133/4</f>
        <v>1200</v>
      </c>
      <c r="K133" s="15">
        <f>'Приложение 7'!K133/4</f>
        <v>1600</v>
      </c>
      <c r="L133" s="15">
        <f>'Приложение 7'!L133/4</f>
        <v>1600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7'!B134/4</f>
        <v>1200</v>
      </c>
      <c r="C134" s="15">
        <f>'Приложение 7'!C134/4</f>
        <v>800</v>
      </c>
      <c r="D134" s="15">
        <f>'Приложение 7'!D134/4</f>
        <v>400</v>
      </c>
      <c r="E134" s="15" t="s">
        <v>53</v>
      </c>
      <c r="F134" s="15">
        <f>'Приложение 7'!F134/4</f>
        <v>400</v>
      </c>
      <c r="G134" s="15">
        <f>'Приложение 7'!G134/4</f>
        <v>400</v>
      </c>
      <c r="H134" s="15">
        <f>'Приложение 7'!H134/4</f>
        <v>400</v>
      </c>
      <c r="I134" s="15">
        <f>'Приложение 7'!I134/4</f>
        <v>400</v>
      </c>
      <c r="J134" s="15">
        <f>'Приложение 7'!J134/4</f>
        <v>800</v>
      </c>
      <c r="K134" s="15">
        <f>'Приложение 7'!K134/4</f>
        <v>1200</v>
      </c>
      <c r="L134" s="15">
        <f>'Приложение 7'!L134/4</f>
        <v>1200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7'!B135/4</f>
        <v>1200</v>
      </c>
      <c r="C135" s="15">
        <f>'Приложение 7'!C135/4</f>
        <v>800</v>
      </c>
      <c r="D135" s="15">
        <f>'Приложение 7'!D135/4</f>
        <v>400</v>
      </c>
      <c r="E135" s="15">
        <f>'Приложение 7'!E135/4</f>
        <v>400</v>
      </c>
      <c r="F135" s="15" t="s">
        <v>53</v>
      </c>
      <c r="G135" s="15">
        <f>'Приложение 7'!G135/4</f>
        <v>400</v>
      </c>
      <c r="H135" s="15">
        <f>'Приложение 7'!H135/4</f>
        <v>400</v>
      </c>
      <c r="I135" s="15">
        <f>'Приложение 7'!I135/4</f>
        <v>400</v>
      </c>
      <c r="J135" s="15">
        <f>'Приложение 7'!J135/4</f>
        <v>800</v>
      </c>
      <c r="K135" s="15">
        <f>'Приложение 7'!K135/4</f>
        <v>1200</v>
      </c>
      <c r="L135" s="15">
        <f>'Приложение 7'!L135/4</f>
        <v>1200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7'!B136/4</f>
        <v>1200</v>
      </c>
      <c r="C136" s="15">
        <f>'Приложение 7'!C136/4</f>
        <v>800</v>
      </c>
      <c r="D136" s="15">
        <f>'Приложение 7'!D136/4</f>
        <v>400</v>
      </c>
      <c r="E136" s="15">
        <f>'Приложение 7'!E136/4</f>
        <v>400</v>
      </c>
      <c r="F136" s="15">
        <f>'Приложение 7'!F136/4</f>
        <v>400</v>
      </c>
      <c r="G136" s="15" t="s">
        <v>53</v>
      </c>
      <c r="H136" s="15">
        <f>'Приложение 7'!H136/4</f>
        <v>325</v>
      </c>
      <c r="I136" s="15">
        <f>'Приложение 7'!I136/4</f>
        <v>325</v>
      </c>
      <c r="J136" s="15">
        <f>'Приложение 7'!J136/4</f>
        <v>800</v>
      </c>
      <c r="K136" s="15">
        <f>'Приложение 7'!K136/4</f>
        <v>1200</v>
      </c>
      <c r="L136" s="15">
        <f>'Приложение 7'!L136/4</f>
        <v>1250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7'!B137/4</f>
        <v>1250</v>
      </c>
      <c r="C137" s="15">
        <f>'Приложение 7'!C137/4</f>
        <v>1200</v>
      </c>
      <c r="D137" s="15">
        <f>'Приложение 7'!D137/4</f>
        <v>800</v>
      </c>
      <c r="E137" s="15">
        <f>'Приложение 7'!E137/4</f>
        <v>400</v>
      </c>
      <c r="F137" s="15">
        <f>'Приложение 7'!F137/4</f>
        <v>400</v>
      </c>
      <c r="G137" s="15">
        <f>'Приложение 7'!G137/4</f>
        <v>325</v>
      </c>
      <c r="H137" s="15" t="s">
        <v>53</v>
      </c>
      <c r="I137" s="15">
        <f>'Приложение 7'!I137/4</f>
        <v>325</v>
      </c>
      <c r="J137" s="15">
        <f>'Приложение 7'!J137/4</f>
        <v>800</v>
      </c>
      <c r="K137" s="15">
        <f>'Приложение 7'!K137/4</f>
        <v>1200</v>
      </c>
      <c r="L137" s="15">
        <f>'Приложение 7'!L137/4</f>
        <v>1250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7'!B138/4</f>
        <v>1250</v>
      </c>
      <c r="C138" s="15">
        <f>'Приложение 7'!C138/4</f>
        <v>1200</v>
      </c>
      <c r="D138" s="15">
        <f>'Приложение 7'!D138/4</f>
        <v>800</v>
      </c>
      <c r="E138" s="15">
        <f>'Приложение 7'!E138/4</f>
        <v>400</v>
      </c>
      <c r="F138" s="15">
        <f>'Приложение 7'!F138/4</f>
        <v>400</v>
      </c>
      <c r="G138" s="15">
        <f>'Приложение 7'!G138/4</f>
        <v>325</v>
      </c>
      <c r="H138" s="15">
        <f>'Приложение 7'!H138/4</f>
        <v>325</v>
      </c>
      <c r="I138" s="15" t="s">
        <v>53</v>
      </c>
      <c r="J138" s="15">
        <f>'Приложение 7'!J138/4</f>
        <v>400</v>
      </c>
      <c r="K138" s="15">
        <f>'Приложение 7'!K138/4</f>
        <v>800</v>
      </c>
      <c r="L138" s="15">
        <f>'Приложение 7'!L138/4</f>
        <v>800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7'!B139/4</f>
        <v>1650</v>
      </c>
      <c r="C139" s="15">
        <f>'Приложение 7'!C139/4</f>
        <v>1600</v>
      </c>
      <c r="D139" s="15">
        <f>'Приложение 7'!D139/4</f>
        <v>1200</v>
      </c>
      <c r="E139" s="15">
        <f>'Приложение 7'!E139/4</f>
        <v>800</v>
      </c>
      <c r="F139" s="15">
        <f>'Приложение 7'!F139/4</f>
        <v>800</v>
      </c>
      <c r="G139" s="15">
        <f>'Приложение 7'!G139/4</f>
        <v>800</v>
      </c>
      <c r="H139" s="15">
        <f>'Приложение 7'!H139/4</f>
        <v>800</v>
      </c>
      <c r="I139" s="15">
        <f>'Приложение 7'!I139/4</f>
        <v>400</v>
      </c>
      <c r="J139" s="15" t="s">
        <v>53</v>
      </c>
      <c r="K139" s="15">
        <f>'Приложение 7'!K139/4</f>
        <v>400</v>
      </c>
      <c r="L139" s="15">
        <f>'Приложение 7'!L139/4</f>
        <v>400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7'!B140/4</f>
        <v>2050</v>
      </c>
      <c r="C140" s="15">
        <f>'Приложение 7'!C140/4</f>
        <v>2000</v>
      </c>
      <c r="D140" s="15">
        <f>'Приложение 7'!D140/4</f>
        <v>1600</v>
      </c>
      <c r="E140" s="15">
        <f>'Приложение 7'!E140/4</f>
        <v>1200</v>
      </c>
      <c r="F140" s="15">
        <f>'Приложение 7'!F140/4</f>
        <v>1200</v>
      </c>
      <c r="G140" s="15">
        <f>'Приложение 7'!G140/4</f>
        <v>1200</v>
      </c>
      <c r="H140" s="15">
        <f>'Приложение 7'!H140/4</f>
        <v>1200</v>
      </c>
      <c r="I140" s="15">
        <f>'Приложение 7'!I140/4</f>
        <v>800</v>
      </c>
      <c r="J140" s="15">
        <f>'Приложение 7'!J140/4</f>
        <v>400</v>
      </c>
      <c r="K140" s="15" t="s">
        <v>53</v>
      </c>
      <c r="L140" s="15">
        <f>'Приложение 7'!L140/4</f>
        <v>400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7'!B141/4</f>
        <v>2050</v>
      </c>
      <c r="C141" s="15">
        <f>'Приложение 7'!C141/4</f>
        <v>2000</v>
      </c>
      <c r="D141" s="15">
        <f>'Приложение 7'!D141/4</f>
        <v>1600</v>
      </c>
      <c r="E141" s="15">
        <f>'Приложение 7'!E141/4</f>
        <v>1200</v>
      </c>
      <c r="F141" s="15">
        <f>'Приложение 7'!F141/4</f>
        <v>1200</v>
      </c>
      <c r="G141" s="15">
        <f>'Приложение 7'!G141/4</f>
        <v>1250</v>
      </c>
      <c r="H141" s="15">
        <f>'Приложение 7'!H141/4</f>
        <v>1250</v>
      </c>
      <c r="I141" s="15">
        <f>'Приложение 7'!I141/4</f>
        <v>800</v>
      </c>
      <c r="J141" s="15">
        <f>'Приложение 7'!J141/4</f>
        <v>400</v>
      </c>
      <c r="K141" s="15">
        <f>'Приложение 7'!K141/4</f>
        <v>400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5"/>
      <c r="M143" s="5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95.25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7'!C146/4</f>
        <v>400</v>
      </c>
      <c r="D146" s="15">
        <f>'Приложение 7'!D146/4</f>
        <v>800</v>
      </c>
      <c r="E146" s="15">
        <f>'Приложение 7'!E146/4</f>
        <v>1200</v>
      </c>
      <c r="F146" s="15">
        <f>'Приложение 7'!F146/4</f>
        <v>1200</v>
      </c>
      <c r="G146" s="15">
        <f>'Приложение 7'!G146/4</f>
        <v>1200</v>
      </c>
      <c r="H146" s="15">
        <f>'Приложение 7'!H146/4</f>
        <v>1600</v>
      </c>
      <c r="I146" s="15">
        <f>'Приложение 7'!I146/4</f>
        <v>2000</v>
      </c>
      <c r="J146" s="15">
        <f>'Приложение 7'!J146/4</f>
        <v>2400</v>
      </c>
      <c r="K146" s="15">
        <f>'Приложение 7'!K146/4</f>
        <v>2800</v>
      </c>
      <c r="L146" s="15">
        <f>'Приложение 7'!L146/4</f>
        <v>3200</v>
      </c>
      <c r="M146" s="15">
        <f>'Приложение 7'!M146/4</f>
        <v>3600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7'!B147/4</f>
        <v>400</v>
      </c>
      <c r="C147" s="15" t="s">
        <v>53</v>
      </c>
      <c r="D147" s="15">
        <f>'Приложение 7'!D147/4</f>
        <v>400</v>
      </c>
      <c r="E147" s="15">
        <f>'Приложение 7'!E147/4</f>
        <v>800</v>
      </c>
      <c r="F147" s="15">
        <f>'Приложение 7'!F147/4</f>
        <v>800</v>
      </c>
      <c r="G147" s="15">
        <f>'Приложение 7'!G147/4</f>
        <v>800</v>
      </c>
      <c r="H147" s="15">
        <f>'Приложение 7'!H147/4</f>
        <v>1200</v>
      </c>
      <c r="I147" s="15">
        <f>'Приложение 7'!I147/4</f>
        <v>1600</v>
      </c>
      <c r="J147" s="15">
        <f>'Приложение 7'!J147/4</f>
        <v>2000</v>
      </c>
      <c r="K147" s="15">
        <f>'Приложение 7'!K147/4</f>
        <v>2400</v>
      </c>
      <c r="L147" s="15">
        <f>'Приложение 7'!L147/4</f>
        <v>2800</v>
      </c>
      <c r="M147" s="15">
        <f>'Приложение 7'!M147/4</f>
        <v>3200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7'!B148/4</f>
        <v>800</v>
      </c>
      <c r="C148" s="15">
        <f>'Приложение 7'!C148/4</f>
        <v>400</v>
      </c>
      <c r="D148" s="15" t="s">
        <v>53</v>
      </c>
      <c r="E148" s="15">
        <f>'Приложение 7'!E148/4</f>
        <v>400</v>
      </c>
      <c r="F148" s="15">
        <f>'Приложение 7'!F148/4</f>
        <v>400</v>
      </c>
      <c r="G148" s="15">
        <f>'Приложение 7'!G148/4</f>
        <v>400</v>
      </c>
      <c r="H148" s="15">
        <f>'Приложение 7'!H148/4</f>
        <v>800</v>
      </c>
      <c r="I148" s="15">
        <f>'Приложение 7'!I148/4</f>
        <v>1200</v>
      </c>
      <c r="J148" s="15">
        <f>'Приложение 7'!J148/4</f>
        <v>1600</v>
      </c>
      <c r="K148" s="15">
        <f>'Приложение 7'!K148/4</f>
        <v>2000</v>
      </c>
      <c r="L148" s="15">
        <f>'Приложение 7'!L148/4</f>
        <v>2400</v>
      </c>
      <c r="M148" s="15">
        <f>'Приложение 7'!M148/4</f>
        <v>2800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7'!B149/4</f>
        <v>1200</v>
      </c>
      <c r="C149" s="15">
        <f>'Приложение 7'!C149/4</f>
        <v>800</v>
      </c>
      <c r="D149" s="15">
        <f>'Приложение 7'!D149/4</f>
        <v>400</v>
      </c>
      <c r="E149" s="15" t="s">
        <v>53</v>
      </c>
      <c r="F149" s="15">
        <f>'Приложение 7'!F149/4</f>
        <v>400</v>
      </c>
      <c r="G149" s="15">
        <f>'Приложение 7'!G149/4</f>
        <v>400</v>
      </c>
      <c r="H149" s="15">
        <f>'Приложение 7'!H149/4</f>
        <v>800</v>
      </c>
      <c r="I149" s="15">
        <f>'Приложение 7'!I149/4</f>
        <v>1200</v>
      </c>
      <c r="J149" s="15">
        <f>'Приложение 7'!J149/4</f>
        <v>1600</v>
      </c>
      <c r="K149" s="15">
        <f>'Приложение 7'!K149/4</f>
        <v>2000</v>
      </c>
      <c r="L149" s="15">
        <f>'Приложение 7'!L149/4</f>
        <v>2400</v>
      </c>
      <c r="M149" s="15">
        <f>'Приложение 7'!M149/4</f>
        <v>2800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7'!B150/4</f>
        <v>1200</v>
      </c>
      <c r="C150" s="15">
        <f>'Приложение 7'!C150/4</f>
        <v>800</v>
      </c>
      <c r="D150" s="15">
        <f>'Приложение 7'!D150/4</f>
        <v>400</v>
      </c>
      <c r="E150" s="15">
        <f>'Приложение 7'!E150/4</f>
        <v>400</v>
      </c>
      <c r="F150" s="15" t="s">
        <v>53</v>
      </c>
      <c r="G150" s="15">
        <f>'Приложение 7'!G150/4</f>
        <v>400</v>
      </c>
      <c r="H150" s="15">
        <f>'Приложение 7'!H150/4</f>
        <v>800</v>
      </c>
      <c r="I150" s="15">
        <f>'Приложение 7'!I150/4</f>
        <v>1200</v>
      </c>
      <c r="J150" s="15">
        <f>'Приложение 7'!J150/4</f>
        <v>1600</v>
      </c>
      <c r="K150" s="15">
        <f>'Приложение 7'!K150/4</f>
        <v>2000</v>
      </c>
      <c r="L150" s="15">
        <f>'Приложение 7'!L150/4</f>
        <v>2400</v>
      </c>
      <c r="M150" s="15">
        <f>'Приложение 7'!M150/4</f>
        <v>2800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7'!B151/4</f>
        <v>1200</v>
      </c>
      <c r="C151" s="15">
        <f>'Приложение 7'!C151/4</f>
        <v>800</v>
      </c>
      <c r="D151" s="15">
        <f>'Приложение 7'!D151/4</f>
        <v>400</v>
      </c>
      <c r="E151" s="15">
        <f>'Приложение 7'!E151/4</f>
        <v>400</v>
      </c>
      <c r="F151" s="15">
        <f>'Приложение 7'!F151/4</f>
        <v>400</v>
      </c>
      <c r="G151" s="15" t="s">
        <v>53</v>
      </c>
      <c r="H151" s="15">
        <f>'Приложение 7'!H151/4</f>
        <v>400</v>
      </c>
      <c r="I151" s="15">
        <f>'Приложение 7'!I151/4</f>
        <v>800</v>
      </c>
      <c r="J151" s="15">
        <f>'Приложение 7'!J151/4</f>
        <v>1200</v>
      </c>
      <c r="K151" s="15">
        <f>'Приложение 7'!K151/4</f>
        <v>1600</v>
      </c>
      <c r="L151" s="15">
        <f>'Приложение 7'!L151/4</f>
        <v>2000</v>
      </c>
      <c r="M151" s="15">
        <f>'Приложение 7'!M151/4</f>
        <v>2400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7'!B152/4</f>
        <v>1600</v>
      </c>
      <c r="C152" s="15">
        <f>'Приложение 7'!C152/4</f>
        <v>1200</v>
      </c>
      <c r="D152" s="15">
        <f>'Приложение 7'!D152/4</f>
        <v>800</v>
      </c>
      <c r="E152" s="15">
        <f>'Приложение 7'!E152/4</f>
        <v>800</v>
      </c>
      <c r="F152" s="15">
        <f>'Приложение 7'!F152/4</f>
        <v>800</v>
      </c>
      <c r="G152" s="15">
        <f>'Приложение 7'!G152/4</f>
        <v>400</v>
      </c>
      <c r="H152" s="15" t="s">
        <v>53</v>
      </c>
      <c r="I152" s="15">
        <f>'Приложение 7'!I152/4</f>
        <v>400</v>
      </c>
      <c r="J152" s="15">
        <f>'Приложение 7'!J152/4</f>
        <v>800</v>
      </c>
      <c r="K152" s="15">
        <f>'Приложение 7'!K152/4</f>
        <v>1200</v>
      </c>
      <c r="L152" s="15">
        <f>'Приложение 7'!L152/4</f>
        <v>1600</v>
      </c>
      <c r="M152" s="15">
        <f>'Приложение 7'!M152/4</f>
        <v>2000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7'!B153/4</f>
        <v>2000</v>
      </c>
      <c r="C153" s="15">
        <f>'Приложение 7'!C153/4</f>
        <v>1600</v>
      </c>
      <c r="D153" s="15">
        <f>'Приложение 7'!D153/4</f>
        <v>1200</v>
      </c>
      <c r="E153" s="15">
        <f>'Приложение 7'!E153/4</f>
        <v>1200</v>
      </c>
      <c r="F153" s="15">
        <f>'Приложение 7'!F153/4</f>
        <v>1200</v>
      </c>
      <c r="G153" s="15">
        <f>'Приложение 7'!G153/4</f>
        <v>800</v>
      </c>
      <c r="H153" s="15">
        <f>'Приложение 7'!H153/4</f>
        <v>400</v>
      </c>
      <c r="I153" s="15" t="s">
        <v>53</v>
      </c>
      <c r="J153" s="15">
        <f>'Приложение 7'!J153/4</f>
        <v>400</v>
      </c>
      <c r="K153" s="15">
        <f>'Приложение 7'!K153/4</f>
        <v>800</v>
      </c>
      <c r="L153" s="15">
        <f>'Приложение 7'!L153/4</f>
        <v>1200</v>
      </c>
      <c r="M153" s="15">
        <f>'Приложение 7'!M153/4</f>
        <v>1600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7'!B154/4</f>
        <v>2400</v>
      </c>
      <c r="C154" s="15">
        <f>'Приложение 7'!C154/4</f>
        <v>2000</v>
      </c>
      <c r="D154" s="15">
        <f>'Приложение 7'!D154/4</f>
        <v>1600</v>
      </c>
      <c r="E154" s="15">
        <f>'Приложение 7'!E154/4</f>
        <v>1600</v>
      </c>
      <c r="F154" s="15">
        <f>'Приложение 7'!F154/4</f>
        <v>1600</v>
      </c>
      <c r="G154" s="15">
        <f>'Приложение 7'!G154/4</f>
        <v>1200</v>
      </c>
      <c r="H154" s="15">
        <f>'Приложение 7'!H154/4</f>
        <v>800</v>
      </c>
      <c r="I154" s="15">
        <f>'Приложение 7'!I154/4</f>
        <v>400</v>
      </c>
      <c r="J154" s="15" t="s">
        <v>53</v>
      </c>
      <c r="K154" s="15">
        <f>'Приложение 7'!K154/4</f>
        <v>400</v>
      </c>
      <c r="L154" s="15">
        <f>'Приложение 7'!L154/4</f>
        <v>800</v>
      </c>
      <c r="M154" s="15">
        <f>'Приложение 7'!M154/4</f>
        <v>1200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7'!B155/4</f>
        <v>2800</v>
      </c>
      <c r="C155" s="15">
        <f>'Приложение 7'!C155/4</f>
        <v>2400</v>
      </c>
      <c r="D155" s="15">
        <f>'Приложение 7'!D155/4</f>
        <v>2000</v>
      </c>
      <c r="E155" s="15">
        <f>'Приложение 7'!E155/4</f>
        <v>2000</v>
      </c>
      <c r="F155" s="15">
        <f>'Приложение 7'!F155/4</f>
        <v>2000</v>
      </c>
      <c r="G155" s="15">
        <f>'Приложение 7'!G155/4</f>
        <v>1600</v>
      </c>
      <c r="H155" s="15">
        <f>'Приложение 7'!H155/4</f>
        <v>1200</v>
      </c>
      <c r="I155" s="15">
        <f>'Приложение 7'!I155/4</f>
        <v>800</v>
      </c>
      <c r="J155" s="15">
        <f>'Приложение 7'!J155/4</f>
        <v>400</v>
      </c>
      <c r="K155" s="15" t="s">
        <v>53</v>
      </c>
      <c r="L155" s="15">
        <f>'Приложение 7'!L155/4</f>
        <v>400</v>
      </c>
      <c r="M155" s="15">
        <f>'Приложение 7'!M155/4</f>
        <v>800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7'!B156/4</f>
        <v>3200</v>
      </c>
      <c r="C156" s="15">
        <f>'Приложение 7'!C156/4</f>
        <v>2800</v>
      </c>
      <c r="D156" s="15">
        <f>'Приложение 7'!D156/4</f>
        <v>2400</v>
      </c>
      <c r="E156" s="15">
        <f>'Приложение 7'!E156/4</f>
        <v>2400</v>
      </c>
      <c r="F156" s="15">
        <f>'Приложение 7'!F156/4</f>
        <v>2400</v>
      </c>
      <c r="G156" s="15">
        <f>'Приложение 7'!G156/4</f>
        <v>2000</v>
      </c>
      <c r="H156" s="15">
        <f>'Приложение 7'!H156/4</f>
        <v>1600</v>
      </c>
      <c r="I156" s="15">
        <f>'Приложение 7'!I156/4</f>
        <v>1200</v>
      </c>
      <c r="J156" s="15">
        <f>'Приложение 7'!J156/4</f>
        <v>800</v>
      </c>
      <c r="K156" s="15">
        <f>'Приложение 7'!K156/4</f>
        <v>400</v>
      </c>
      <c r="L156" s="15" t="s">
        <v>53</v>
      </c>
      <c r="M156" s="15">
        <f>'Приложение 7'!M156/4</f>
        <v>400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7'!B157/4</f>
        <v>3600</v>
      </c>
      <c r="C157" s="15">
        <f>'Приложение 7'!C157/4</f>
        <v>3200</v>
      </c>
      <c r="D157" s="15">
        <f>'Приложение 7'!D157/4</f>
        <v>2800</v>
      </c>
      <c r="E157" s="15">
        <f>'Приложение 7'!E157/4</f>
        <v>2800</v>
      </c>
      <c r="F157" s="15">
        <f>'Приложение 7'!F157/4</f>
        <v>2800</v>
      </c>
      <c r="G157" s="15">
        <f>'Приложение 7'!G157/4</f>
        <v>2400</v>
      </c>
      <c r="H157" s="15">
        <f>'Приложение 7'!H157/4</f>
        <v>2000</v>
      </c>
      <c r="I157" s="15">
        <f>'Приложение 7'!I157/4</f>
        <v>1600</v>
      </c>
      <c r="J157" s="15">
        <f>'Приложение 7'!J157/4</f>
        <v>1200</v>
      </c>
      <c r="K157" s="15">
        <f>'Приложение 7'!K157/4</f>
        <v>800</v>
      </c>
      <c r="L157" s="15">
        <f>'Приложение 7'!L157/4</f>
        <v>400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5"/>
      <c r="N159" s="5"/>
      <c r="O159" s="5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95.25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7'!C162/4</f>
        <v>125</v>
      </c>
      <c r="D162" s="15">
        <f>'Приложение 7'!D162/4</f>
        <v>400</v>
      </c>
      <c r="E162" s="15">
        <f>'Приложение 7'!E162/4</f>
        <v>800</v>
      </c>
      <c r="F162" s="15">
        <f>'Приложение 7'!F162/4</f>
        <v>1200</v>
      </c>
      <c r="G162" s="15">
        <f>'Приложение 7'!G162/4</f>
        <v>1600</v>
      </c>
      <c r="H162" s="15">
        <f>'Приложение 7'!H162/4</f>
        <v>2000</v>
      </c>
      <c r="I162" s="15">
        <f>'Приложение 7'!I162/4</f>
        <v>2000</v>
      </c>
      <c r="J162" s="15">
        <f>'Приложение 7'!J162/4</f>
        <v>2000</v>
      </c>
      <c r="K162" s="15">
        <f>'Приложение 7'!K162/4</f>
        <v>2400</v>
      </c>
      <c r="L162" s="15">
        <f>'Приложение 7'!L162/4</f>
        <v>2800</v>
      </c>
      <c r="M162" s="15">
        <f>'Приложение 7'!M162/4</f>
        <v>3200</v>
      </c>
      <c r="N162" s="15">
        <f>'Приложение 7'!N162/4</f>
        <v>3600</v>
      </c>
      <c r="O162" s="15">
        <f>'Приложение 7'!O162/4</f>
        <v>4000</v>
      </c>
      <c r="P162" s="15">
        <f>'Приложение 7'!P162/4</f>
        <v>4400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7'!B163/4</f>
        <v>125</v>
      </c>
      <c r="C163" s="15" t="s">
        <v>53</v>
      </c>
      <c r="D163" s="15">
        <f>'Приложение 7'!D163/4</f>
        <v>400</v>
      </c>
      <c r="E163" s="15">
        <f>'Приложение 7'!E163/4</f>
        <v>800</v>
      </c>
      <c r="F163" s="15">
        <f>'Приложение 7'!F163/4</f>
        <v>1200</v>
      </c>
      <c r="G163" s="15">
        <f>'Приложение 7'!G163/4</f>
        <v>1600</v>
      </c>
      <c r="H163" s="15">
        <f>'Приложение 7'!H163/4</f>
        <v>2000</v>
      </c>
      <c r="I163" s="15">
        <f>'Приложение 7'!I163/4</f>
        <v>2000</v>
      </c>
      <c r="J163" s="15">
        <f>'Приложение 7'!J163/4</f>
        <v>2000</v>
      </c>
      <c r="K163" s="15">
        <f>'Приложение 7'!K163/4</f>
        <v>2400</v>
      </c>
      <c r="L163" s="15">
        <f>'Приложение 7'!L163/4</f>
        <v>2800</v>
      </c>
      <c r="M163" s="15">
        <f>'Приложение 7'!M163/4</f>
        <v>3200</v>
      </c>
      <c r="N163" s="15">
        <f>'Приложение 7'!N163/4</f>
        <v>3600</v>
      </c>
      <c r="O163" s="15">
        <f>'Приложение 7'!O163/4</f>
        <v>4000</v>
      </c>
      <c r="P163" s="15">
        <f>'Приложение 7'!P163/4</f>
        <v>4400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7'!B164/4</f>
        <v>400</v>
      </c>
      <c r="C164" s="15">
        <f>'Приложение 7'!C164/4</f>
        <v>400</v>
      </c>
      <c r="D164" s="15" t="s">
        <v>53</v>
      </c>
      <c r="E164" s="15">
        <f>'Приложение 7'!E164/4</f>
        <v>400</v>
      </c>
      <c r="F164" s="15">
        <f>'Приложение 7'!F164/4</f>
        <v>800</v>
      </c>
      <c r="G164" s="15">
        <f>'Приложение 7'!G164/4</f>
        <v>1200</v>
      </c>
      <c r="H164" s="15">
        <f>'Приложение 7'!H164/4</f>
        <v>1600</v>
      </c>
      <c r="I164" s="15">
        <f>'Приложение 7'!I164/4</f>
        <v>1600</v>
      </c>
      <c r="J164" s="15">
        <f>'Приложение 7'!J164/4</f>
        <v>1600</v>
      </c>
      <c r="K164" s="15">
        <f>'Приложение 7'!K164/4</f>
        <v>2000</v>
      </c>
      <c r="L164" s="15">
        <f>'Приложение 7'!L164/4</f>
        <v>2400</v>
      </c>
      <c r="M164" s="15">
        <f>'Приложение 7'!M164/4</f>
        <v>2800</v>
      </c>
      <c r="N164" s="15">
        <f>'Приложение 7'!N164/4</f>
        <v>3200</v>
      </c>
      <c r="O164" s="15">
        <f>'Приложение 7'!O164/4</f>
        <v>3600</v>
      </c>
      <c r="P164" s="15">
        <f>'Приложение 7'!P164/4</f>
        <v>4000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7'!B165/4</f>
        <v>800</v>
      </c>
      <c r="C165" s="15">
        <f>'Приложение 7'!C165/4</f>
        <v>800</v>
      </c>
      <c r="D165" s="15">
        <f>'Приложение 7'!D165/4</f>
        <v>400</v>
      </c>
      <c r="E165" s="15" t="s">
        <v>53</v>
      </c>
      <c r="F165" s="15">
        <f>'Приложение 7'!F165/4</f>
        <v>400</v>
      </c>
      <c r="G165" s="15">
        <f>'Приложение 7'!G165/4</f>
        <v>800</v>
      </c>
      <c r="H165" s="15">
        <f>'Приложение 7'!H165/4</f>
        <v>1200</v>
      </c>
      <c r="I165" s="15">
        <f>'Приложение 7'!I165/4</f>
        <v>1200</v>
      </c>
      <c r="J165" s="15">
        <f>'Приложение 7'!J165/4</f>
        <v>1200</v>
      </c>
      <c r="K165" s="15">
        <f>'Приложение 7'!K165/4</f>
        <v>1600</v>
      </c>
      <c r="L165" s="15">
        <f>'Приложение 7'!L165/4</f>
        <v>2000</v>
      </c>
      <c r="M165" s="15">
        <f>'Приложение 7'!M165/4</f>
        <v>2400</v>
      </c>
      <c r="N165" s="15">
        <f>'Приложение 7'!N165/4</f>
        <v>2800</v>
      </c>
      <c r="O165" s="15">
        <f>'Приложение 7'!O165/4</f>
        <v>3200</v>
      </c>
      <c r="P165" s="15">
        <f>'Приложение 7'!P165/4</f>
        <v>3600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7'!B166/4</f>
        <v>1200</v>
      </c>
      <c r="C166" s="15">
        <f>'Приложение 7'!C166/4</f>
        <v>1200</v>
      </c>
      <c r="D166" s="15">
        <f>'Приложение 7'!D166/4</f>
        <v>800</v>
      </c>
      <c r="E166" s="15">
        <f>'Приложение 7'!E166/4</f>
        <v>400</v>
      </c>
      <c r="F166" s="15" t="s">
        <v>53</v>
      </c>
      <c r="G166" s="15">
        <f>'Приложение 7'!G166/4</f>
        <v>400</v>
      </c>
      <c r="H166" s="15">
        <f>'Приложение 7'!H166/4</f>
        <v>800</v>
      </c>
      <c r="I166" s="15">
        <f>'Приложение 7'!I166/4</f>
        <v>800</v>
      </c>
      <c r="J166" s="15">
        <f>'Приложение 7'!J166/4</f>
        <v>800</v>
      </c>
      <c r="K166" s="15">
        <f>'Приложение 7'!K166/4</f>
        <v>1200</v>
      </c>
      <c r="L166" s="15">
        <f>'Приложение 7'!L166/4</f>
        <v>1600</v>
      </c>
      <c r="M166" s="15">
        <f>'Приложение 7'!M166/4</f>
        <v>2000</v>
      </c>
      <c r="N166" s="15">
        <f>'Приложение 7'!N166/4</f>
        <v>2400</v>
      </c>
      <c r="O166" s="15">
        <f>'Приложение 7'!O166/4</f>
        <v>2800</v>
      </c>
      <c r="P166" s="15">
        <f>'Приложение 7'!P166/4</f>
        <v>3200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7'!B167/4</f>
        <v>1600</v>
      </c>
      <c r="C167" s="15">
        <f>'Приложение 7'!C167/4</f>
        <v>1600</v>
      </c>
      <c r="D167" s="15">
        <f>'Приложение 7'!D167/4</f>
        <v>1200</v>
      </c>
      <c r="E167" s="15">
        <f>'Приложение 7'!E167/4</f>
        <v>800</v>
      </c>
      <c r="F167" s="15">
        <f>'Приложение 7'!F167/4</f>
        <v>400</v>
      </c>
      <c r="G167" s="15" t="s">
        <v>53</v>
      </c>
      <c r="H167" s="15">
        <f>'Приложение 7'!H167/4</f>
        <v>400</v>
      </c>
      <c r="I167" s="15">
        <f>'Приложение 7'!I167/4</f>
        <v>400</v>
      </c>
      <c r="J167" s="15">
        <f>'Приложение 7'!J167/4</f>
        <v>400</v>
      </c>
      <c r="K167" s="15">
        <f>'Приложение 7'!K167/4</f>
        <v>800</v>
      </c>
      <c r="L167" s="15">
        <f>'Приложение 7'!L167/4</f>
        <v>1200</v>
      </c>
      <c r="M167" s="15">
        <f>'Приложение 7'!M167/4</f>
        <v>1600</v>
      </c>
      <c r="N167" s="15">
        <f>'Приложение 7'!N167/4</f>
        <v>2000</v>
      </c>
      <c r="O167" s="15">
        <f>'Приложение 7'!O167/4</f>
        <v>2400</v>
      </c>
      <c r="P167" s="15">
        <f>'Приложение 7'!P167/4</f>
        <v>2800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7'!B168/4</f>
        <v>2000</v>
      </c>
      <c r="C168" s="15">
        <f>'Приложение 7'!C168/4</f>
        <v>2000</v>
      </c>
      <c r="D168" s="15">
        <f>'Приложение 7'!D168/4</f>
        <v>1600</v>
      </c>
      <c r="E168" s="15">
        <f>'Приложение 7'!E168/4</f>
        <v>1200</v>
      </c>
      <c r="F168" s="15">
        <f>'Приложение 7'!F168/4</f>
        <v>800</v>
      </c>
      <c r="G168" s="15">
        <f>'Приложение 7'!G168/4</f>
        <v>400</v>
      </c>
      <c r="H168" s="15" t="s">
        <v>53</v>
      </c>
      <c r="I168" s="15">
        <f>'Приложение 7'!I168/4</f>
        <v>400</v>
      </c>
      <c r="J168" s="15">
        <f>'Приложение 7'!J168/4</f>
        <v>400</v>
      </c>
      <c r="K168" s="15">
        <f>'Приложение 7'!K168/4</f>
        <v>800</v>
      </c>
      <c r="L168" s="15">
        <f>'Приложение 7'!L168/4</f>
        <v>1200</v>
      </c>
      <c r="M168" s="15">
        <f>'Приложение 7'!M168/4</f>
        <v>1600</v>
      </c>
      <c r="N168" s="15">
        <f>'Приложение 7'!N168/4</f>
        <v>2000</v>
      </c>
      <c r="O168" s="15">
        <f>'Приложение 7'!O168/4</f>
        <v>2400</v>
      </c>
      <c r="P168" s="15">
        <f>'Приложение 7'!P168/4</f>
        <v>2800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7'!B169/4</f>
        <v>2000</v>
      </c>
      <c r="C169" s="15">
        <f>'Приложение 7'!C169/4</f>
        <v>2000</v>
      </c>
      <c r="D169" s="15">
        <f>'Приложение 7'!D169/4</f>
        <v>1600</v>
      </c>
      <c r="E169" s="15">
        <f>'Приложение 7'!E169/4</f>
        <v>1200</v>
      </c>
      <c r="F169" s="15">
        <f>'Приложение 7'!F169/4</f>
        <v>800</v>
      </c>
      <c r="G169" s="15">
        <f>'Приложение 7'!G169/4</f>
        <v>400</v>
      </c>
      <c r="H169" s="15">
        <f>'Приложение 7'!H169/4</f>
        <v>400</v>
      </c>
      <c r="I169" s="15" t="s">
        <v>53</v>
      </c>
      <c r="J169" s="15">
        <f>'Приложение 7'!J169/4</f>
        <v>400</v>
      </c>
      <c r="K169" s="15">
        <f>'Приложение 7'!K169/4</f>
        <v>800</v>
      </c>
      <c r="L169" s="15">
        <f>'Приложение 7'!L169/4</f>
        <v>1200</v>
      </c>
      <c r="M169" s="15">
        <f>'Приложение 7'!M169/4</f>
        <v>1600</v>
      </c>
      <c r="N169" s="15">
        <f>'Приложение 7'!N169/4</f>
        <v>2000</v>
      </c>
      <c r="O169" s="15">
        <f>'Приложение 7'!O169/4</f>
        <v>2400</v>
      </c>
      <c r="P169" s="15">
        <f>'Приложение 7'!P169/4</f>
        <v>2800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7'!B170/4</f>
        <v>2000</v>
      </c>
      <c r="C170" s="15">
        <f>'Приложение 7'!C170/4</f>
        <v>2000</v>
      </c>
      <c r="D170" s="15">
        <f>'Приложение 7'!D170/4</f>
        <v>1600</v>
      </c>
      <c r="E170" s="15">
        <f>'Приложение 7'!E170/4</f>
        <v>1200</v>
      </c>
      <c r="F170" s="15">
        <f>'Приложение 7'!F170/4</f>
        <v>800</v>
      </c>
      <c r="G170" s="15">
        <f>'Приложение 7'!G170/4</f>
        <v>400</v>
      </c>
      <c r="H170" s="15">
        <f>'Приложение 7'!H170/4</f>
        <v>400</v>
      </c>
      <c r="I170" s="15">
        <f>'Приложение 7'!I170/4</f>
        <v>400</v>
      </c>
      <c r="J170" s="15" t="s">
        <v>53</v>
      </c>
      <c r="K170" s="15">
        <f>'Приложение 7'!K170/4</f>
        <v>400</v>
      </c>
      <c r="L170" s="15">
        <f>'Приложение 7'!L170/4</f>
        <v>800</v>
      </c>
      <c r="M170" s="15">
        <f>'Приложение 7'!M170/4</f>
        <v>1200</v>
      </c>
      <c r="N170" s="15">
        <f>'Приложение 7'!N170/4</f>
        <v>1600</v>
      </c>
      <c r="O170" s="15">
        <f>'Приложение 7'!O170/4</f>
        <v>2000</v>
      </c>
      <c r="P170" s="15">
        <f>'Приложение 7'!P170/4</f>
        <v>2400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7'!B171/4</f>
        <v>2400</v>
      </c>
      <c r="C171" s="15">
        <f>'Приложение 7'!C171/4</f>
        <v>2400</v>
      </c>
      <c r="D171" s="15">
        <f>'Приложение 7'!D171/4</f>
        <v>2000</v>
      </c>
      <c r="E171" s="15">
        <f>'Приложение 7'!E171/4</f>
        <v>1600</v>
      </c>
      <c r="F171" s="15">
        <f>'Приложение 7'!F171/4</f>
        <v>1200</v>
      </c>
      <c r="G171" s="15">
        <f>'Приложение 7'!G171/4</f>
        <v>800</v>
      </c>
      <c r="H171" s="15">
        <f>'Приложение 7'!H171/4</f>
        <v>800</v>
      </c>
      <c r="I171" s="15">
        <f>'Приложение 7'!I171/4</f>
        <v>800</v>
      </c>
      <c r="J171" s="15">
        <f>'Приложение 7'!J171/4</f>
        <v>400</v>
      </c>
      <c r="K171" s="15" t="s">
        <v>53</v>
      </c>
      <c r="L171" s="15">
        <f>'Приложение 7'!L171/4</f>
        <v>400</v>
      </c>
      <c r="M171" s="15">
        <f>'Приложение 7'!M171/4</f>
        <v>800</v>
      </c>
      <c r="N171" s="15">
        <f>'Приложение 7'!N171/4</f>
        <v>1200</v>
      </c>
      <c r="O171" s="15">
        <f>'Приложение 7'!O171/4</f>
        <v>1600</v>
      </c>
      <c r="P171" s="15">
        <f>'Приложение 7'!P171/4</f>
        <v>2000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7'!B172/4</f>
        <v>2800</v>
      </c>
      <c r="C172" s="15">
        <f>'Приложение 7'!C172/4</f>
        <v>2800</v>
      </c>
      <c r="D172" s="15">
        <f>'Приложение 7'!D172/4</f>
        <v>2400</v>
      </c>
      <c r="E172" s="15">
        <f>'Приложение 7'!E172/4</f>
        <v>2000</v>
      </c>
      <c r="F172" s="15">
        <f>'Приложение 7'!F172/4</f>
        <v>1600</v>
      </c>
      <c r="G172" s="15">
        <f>'Приложение 7'!G172/4</f>
        <v>1200</v>
      </c>
      <c r="H172" s="15">
        <f>'Приложение 7'!H172/4</f>
        <v>1200</v>
      </c>
      <c r="I172" s="15">
        <f>'Приложение 7'!I172/4</f>
        <v>1200</v>
      </c>
      <c r="J172" s="15">
        <f>'Приложение 7'!J172/4</f>
        <v>800</v>
      </c>
      <c r="K172" s="15">
        <f>'Приложение 7'!K172/4</f>
        <v>400</v>
      </c>
      <c r="L172" s="15" t="s">
        <v>53</v>
      </c>
      <c r="M172" s="15">
        <f>'Приложение 7'!M172/4</f>
        <v>400</v>
      </c>
      <c r="N172" s="15">
        <f>'Приложение 7'!N172/4</f>
        <v>800</v>
      </c>
      <c r="O172" s="15">
        <f>'Приложение 7'!O172/4</f>
        <v>1200</v>
      </c>
      <c r="P172" s="15">
        <f>'Приложение 7'!P172/4</f>
        <v>1600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7'!B173/4</f>
        <v>3200</v>
      </c>
      <c r="C173" s="15">
        <f>'Приложение 7'!C173/4</f>
        <v>3200</v>
      </c>
      <c r="D173" s="15">
        <f>'Приложение 7'!D173/4</f>
        <v>2800</v>
      </c>
      <c r="E173" s="15">
        <f>'Приложение 7'!E173/4</f>
        <v>2400</v>
      </c>
      <c r="F173" s="15">
        <f>'Приложение 7'!F173/4</f>
        <v>2000</v>
      </c>
      <c r="G173" s="15">
        <f>'Приложение 7'!G173/4</f>
        <v>1600</v>
      </c>
      <c r="H173" s="15">
        <f>'Приложение 7'!H173/4</f>
        <v>1600</v>
      </c>
      <c r="I173" s="15">
        <f>'Приложение 7'!I173/4</f>
        <v>1600</v>
      </c>
      <c r="J173" s="15">
        <f>'Приложение 7'!J173/4</f>
        <v>1200</v>
      </c>
      <c r="K173" s="15">
        <f>'Приложение 7'!K173/4</f>
        <v>800</v>
      </c>
      <c r="L173" s="15">
        <f>'Приложение 7'!L173/4</f>
        <v>400</v>
      </c>
      <c r="M173" s="15" t="s">
        <v>53</v>
      </c>
      <c r="N173" s="15">
        <f>'Приложение 7'!N173/4</f>
        <v>400</v>
      </c>
      <c r="O173" s="15">
        <f>'Приложение 7'!O173/4</f>
        <v>800</v>
      </c>
      <c r="P173" s="15">
        <f>'Приложение 7'!P173/4</f>
        <v>1200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7'!B174/4</f>
        <v>3600</v>
      </c>
      <c r="C174" s="15">
        <f>'Приложение 7'!C174/4</f>
        <v>3600</v>
      </c>
      <c r="D174" s="15">
        <f>'Приложение 7'!D174/4</f>
        <v>3200</v>
      </c>
      <c r="E174" s="15">
        <f>'Приложение 7'!E174/4</f>
        <v>2800</v>
      </c>
      <c r="F174" s="15">
        <f>'Приложение 7'!F174/4</f>
        <v>2400</v>
      </c>
      <c r="G174" s="15">
        <f>'Приложение 7'!G174/4</f>
        <v>2000</v>
      </c>
      <c r="H174" s="15">
        <f>'Приложение 7'!H174/4</f>
        <v>2000</v>
      </c>
      <c r="I174" s="15">
        <f>'Приложение 7'!I174/4</f>
        <v>2000</v>
      </c>
      <c r="J174" s="15">
        <f>'Приложение 7'!J174/4</f>
        <v>1600</v>
      </c>
      <c r="K174" s="15">
        <f>'Приложение 7'!K174/4</f>
        <v>1200</v>
      </c>
      <c r="L174" s="15">
        <f>'Приложение 7'!L174/4</f>
        <v>800</v>
      </c>
      <c r="M174" s="15">
        <f>'Приложение 7'!M174/4</f>
        <v>400</v>
      </c>
      <c r="N174" s="15" t="s">
        <v>53</v>
      </c>
      <c r="O174" s="15">
        <f>'Приложение 7'!O174/4</f>
        <v>400</v>
      </c>
      <c r="P174" s="15">
        <f>'Приложение 7'!P174/4</f>
        <v>800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7'!B175/4</f>
        <v>4000</v>
      </c>
      <c r="C175" s="15">
        <f>'Приложение 7'!C175/4</f>
        <v>4000</v>
      </c>
      <c r="D175" s="15">
        <f>'Приложение 7'!D175/4</f>
        <v>3600</v>
      </c>
      <c r="E175" s="15">
        <f>'Приложение 7'!E175/4</f>
        <v>3200</v>
      </c>
      <c r="F175" s="15">
        <f>'Приложение 7'!F175/4</f>
        <v>2800</v>
      </c>
      <c r="G175" s="15">
        <f>'Приложение 7'!G175/4</f>
        <v>2400</v>
      </c>
      <c r="H175" s="15">
        <f>'Приложение 7'!H175/4</f>
        <v>2400</v>
      </c>
      <c r="I175" s="15">
        <f>'Приложение 7'!I175/4</f>
        <v>2400</v>
      </c>
      <c r="J175" s="15">
        <f>'Приложение 7'!J175/4</f>
        <v>2000</v>
      </c>
      <c r="K175" s="15">
        <f>'Приложение 7'!K175/4</f>
        <v>1600</v>
      </c>
      <c r="L175" s="15">
        <f>'Приложение 7'!L175/4</f>
        <v>1200</v>
      </c>
      <c r="M175" s="15">
        <f>'Приложение 7'!M175/4</f>
        <v>800</v>
      </c>
      <c r="N175" s="15">
        <f>'Приложение 7'!N175/4</f>
        <v>400</v>
      </c>
      <c r="O175" s="15" t="s">
        <v>53</v>
      </c>
      <c r="P175" s="15">
        <f>'Приложение 7'!P175/4</f>
        <v>400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7'!B176/4</f>
        <v>4400</v>
      </c>
      <c r="C176" s="15">
        <f>'Приложение 7'!C176/4</f>
        <v>4400</v>
      </c>
      <c r="D176" s="15">
        <f>'Приложение 7'!D176/4</f>
        <v>4000</v>
      </c>
      <c r="E176" s="15">
        <f>'Приложение 7'!E176/4</f>
        <v>3600</v>
      </c>
      <c r="F176" s="15">
        <f>'Приложение 7'!F176/4</f>
        <v>3200</v>
      </c>
      <c r="G176" s="15">
        <f>'Приложение 7'!G176/4</f>
        <v>2800</v>
      </c>
      <c r="H176" s="15">
        <f>'Приложение 7'!H176/4</f>
        <v>2800</v>
      </c>
      <c r="I176" s="15">
        <f>'Приложение 7'!I176/4</f>
        <v>2800</v>
      </c>
      <c r="J176" s="15">
        <f>'Приложение 7'!J176/4</f>
        <v>2400</v>
      </c>
      <c r="K176" s="15">
        <f>'Приложение 7'!K176/4</f>
        <v>2000</v>
      </c>
      <c r="L176" s="15">
        <f>'Приложение 7'!L176/4</f>
        <v>1600</v>
      </c>
      <c r="M176" s="15">
        <f>'Приложение 7'!M176/4</f>
        <v>1200</v>
      </c>
      <c r="N176" s="15">
        <f>'Приложение 7'!N176/4</f>
        <v>800</v>
      </c>
      <c r="O176" s="15">
        <f>'Приложение 7'!O176/4</f>
        <v>400</v>
      </c>
      <c r="P176" s="15" t="s">
        <v>53</v>
      </c>
      <c r="Q176" s="21"/>
      <c r="R176" s="21"/>
      <c r="S176" s="21"/>
      <c r="T176" s="28"/>
    </row>
    <row r="177" spans="1:20">
      <c r="A177" s="5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</sheetData>
  <mergeCells count="13">
    <mergeCell ref="P159:T159"/>
    <mergeCell ref="A1:T1"/>
    <mergeCell ref="A4:T4"/>
    <mergeCell ref="P6:T6"/>
    <mergeCell ref="P29:T29"/>
    <mergeCell ref="P48:T48"/>
    <mergeCell ref="P68:T68"/>
    <mergeCell ref="P86:T86"/>
    <mergeCell ref="P98:T98"/>
    <mergeCell ref="P114:T114"/>
    <mergeCell ref="P128:T128"/>
    <mergeCell ref="P143:T143"/>
    <mergeCell ref="A2:T2"/>
  </mergeCells>
  <pageMargins left="0.70866141732283472" right="0.70866141732283472" top="0.74803149606299213" bottom="0.74803149606299213" header="0.31496062992125984" footer="0.31496062992125984"/>
  <pageSetup paperSize="9" scale="43" orientation="portrait" verticalDpi="0" r:id="rId1"/>
  <rowBreaks count="1" manualBreakCount="1">
    <brk id="87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70" zoomScaleNormal="100" zoomScaleSheetLayoutView="70" workbookViewId="0">
      <selection activeCell="A2" sqref="A2:T2"/>
    </sheetView>
  </sheetViews>
  <sheetFormatPr defaultRowHeight="15"/>
  <cols>
    <col min="1" max="1" width="18.140625" bestFit="1" customWidth="1"/>
    <col min="2" max="6" width="9.7109375" bestFit="1" customWidth="1"/>
    <col min="7" max="16" width="9.28515625" bestFit="1" customWidth="1"/>
    <col min="17" max="19" width="9.140625" style="19"/>
  </cols>
  <sheetData>
    <row r="1" spans="1:20" ht="47.25" customHeight="1">
      <c r="A1" s="83" t="s">
        <v>105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39" customHeight="1">
      <c r="A2" s="82" t="s">
        <v>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50.25" customHeight="1">
      <c r="A4" s="84" t="s">
        <v>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" customHeight="1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tr">
        <f>'Приложение 7'!R8</f>
        <v>Лодыгино</v>
      </c>
      <c r="S8" s="8" t="str">
        <f>'Приложение 7'!S8</f>
        <v>Шорыгино</v>
      </c>
      <c r="T8" s="8" t="str">
        <f>'Приложение 7'!T8</f>
        <v>Савино</v>
      </c>
    </row>
    <row r="9" spans="1:20">
      <c r="A9" s="64" t="s">
        <v>0</v>
      </c>
      <c r="B9" s="15" t="s">
        <v>53</v>
      </c>
      <c r="C9" s="15">
        <f>'Приложение 1'!C9*42</f>
        <v>1596</v>
      </c>
      <c r="D9" s="15">
        <f>'Приложение 1'!D9*42</f>
        <v>3234</v>
      </c>
      <c r="E9" s="15">
        <f>'Приложение 1'!E9*42</f>
        <v>4452</v>
      </c>
      <c r="F9" s="15">
        <f>'Приложение 1'!F9*42</f>
        <v>5796</v>
      </c>
      <c r="G9" s="15">
        <f>'Приложение 1'!G9*42</f>
        <v>7182</v>
      </c>
      <c r="H9" s="15">
        <f>'Приложение 1'!H9*42</f>
        <v>8526</v>
      </c>
      <c r="I9" s="15">
        <f>'Приложение 1'!I9*42</f>
        <v>9870</v>
      </c>
      <c r="J9" s="15">
        <f>'Приложение 1'!J9*42</f>
        <v>9870</v>
      </c>
      <c r="K9" s="15">
        <f>'Приложение 1'!K9*42</f>
        <v>9870</v>
      </c>
      <c r="L9" s="15">
        <f>'Приложение 1'!L9*42</f>
        <v>9954</v>
      </c>
      <c r="M9" s="15">
        <f>'Приложение 1'!M9*42</f>
        <v>9954</v>
      </c>
      <c r="N9" s="15">
        <f>'Приложение 1'!N9*42</f>
        <v>9954</v>
      </c>
      <c r="O9" s="15">
        <f>'Приложение 1'!O9*42</f>
        <v>9954</v>
      </c>
      <c r="P9" s="15">
        <f>'Приложение 1'!P9*42</f>
        <v>11298</v>
      </c>
      <c r="Q9" s="15">
        <f>'Приложение 1'!Q9*42</f>
        <v>12642</v>
      </c>
      <c r="R9" s="15">
        <f>'Приложение 1'!R9*42</f>
        <v>15330</v>
      </c>
      <c r="S9" s="15">
        <f>'Приложение 1'!S9*42</f>
        <v>15330</v>
      </c>
      <c r="T9" s="15">
        <f>'Приложение 1'!T9*42</f>
        <v>16674</v>
      </c>
    </row>
    <row r="10" spans="1:20">
      <c r="A10" s="64" t="s">
        <v>1</v>
      </c>
      <c r="B10" s="15">
        <f>'Приложение 1'!B10*42</f>
        <v>1596</v>
      </c>
      <c r="C10" s="15" t="s">
        <v>53</v>
      </c>
      <c r="D10" s="15">
        <f>'Приложение 1'!D10*42</f>
        <v>1596</v>
      </c>
      <c r="E10" s="15">
        <f>'Приложение 1'!E10*42</f>
        <v>2814</v>
      </c>
      <c r="F10" s="15">
        <f>'Приложение 1'!F10*42</f>
        <v>4200</v>
      </c>
      <c r="G10" s="15">
        <f>'Приложение 1'!G10*42</f>
        <v>5544</v>
      </c>
      <c r="H10" s="15">
        <f>'Приложение 1'!H10*42</f>
        <v>6888</v>
      </c>
      <c r="I10" s="15">
        <f>'Приложение 1'!I10*42</f>
        <v>8274</v>
      </c>
      <c r="J10" s="15">
        <f>'Приложение 1'!J10*42</f>
        <v>8274</v>
      </c>
      <c r="K10" s="15">
        <f>'Приложение 1'!K10*42</f>
        <v>8274</v>
      </c>
      <c r="L10" s="15">
        <f>'Приложение 1'!L10*42</f>
        <v>8358</v>
      </c>
      <c r="M10" s="15">
        <f>'Приложение 1'!M10*42</f>
        <v>8358</v>
      </c>
      <c r="N10" s="15">
        <f>'Приложение 1'!N10*42</f>
        <v>8358</v>
      </c>
      <c r="O10" s="15">
        <f>'Приложение 1'!O10*42</f>
        <v>8358</v>
      </c>
      <c r="P10" s="15">
        <f>'Приложение 1'!P10*42</f>
        <v>9702</v>
      </c>
      <c r="Q10" s="15">
        <f>'Приложение 1'!Q10*42</f>
        <v>11046</v>
      </c>
      <c r="R10" s="15">
        <f>'Приложение 1'!R10*42</f>
        <v>13734</v>
      </c>
      <c r="S10" s="15">
        <f>'Приложение 1'!S10*42</f>
        <v>13734</v>
      </c>
      <c r="T10" s="15">
        <f>'Приложение 1'!T10*42</f>
        <v>15078</v>
      </c>
    </row>
    <row r="11" spans="1:20">
      <c r="A11" s="64" t="s">
        <v>2</v>
      </c>
      <c r="B11" s="15">
        <f>'Приложение 1'!B11*42</f>
        <v>3234</v>
      </c>
      <c r="C11" s="15">
        <f>'Приложение 1'!C11*42</f>
        <v>1596</v>
      </c>
      <c r="D11" s="15" t="s">
        <v>53</v>
      </c>
      <c r="E11" s="15">
        <f>'Приложение 1'!E11*42</f>
        <v>1218</v>
      </c>
      <c r="F11" s="15">
        <f>'Приложение 1'!F11*42</f>
        <v>2562</v>
      </c>
      <c r="G11" s="15">
        <f>'Приложение 1'!G11*42</f>
        <v>3906</v>
      </c>
      <c r="H11" s="15">
        <f>'Приложение 1'!H11*42</f>
        <v>5292</v>
      </c>
      <c r="I11" s="15">
        <f>'Приложение 1'!I11*42</f>
        <v>6636</v>
      </c>
      <c r="J11" s="15">
        <f>'Приложение 1'!J11*42</f>
        <v>6636</v>
      </c>
      <c r="K11" s="15">
        <f>'Приложение 1'!K11*42</f>
        <v>6636</v>
      </c>
      <c r="L11" s="15">
        <f>'Приложение 1'!L11*42</f>
        <v>6762</v>
      </c>
      <c r="M11" s="15">
        <f>'Приложение 1'!M11*42</f>
        <v>6762</v>
      </c>
      <c r="N11" s="15">
        <f>'Приложение 1'!N11*42</f>
        <v>6762</v>
      </c>
      <c r="O11" s="15">
        <f>'Приложение 1'!O11*42</f>
        <v>6762</v>
      </c>
      <c r="P11" s="15">
        <f>'Приложение 1'!P11*42</f>
        <v>8106</v>
      </c>
      <c r="Q11" s="15">
        <f>'Приложение 1'!Q11*42</f>
        <v>9450</v>
      </c>
      <c r="R11" s="15">
        <f>'Приложение 1'!R11*42</f>
        <v>12138</v>
      </c>
      <c r="S11" s="15">
        <f>'Приложение 1'!S11*42</f>
        <v>12138</v>
      </c>
      <c r="T11" s="15">
        <f>'Приложение 1'!T11*42</f>
        <v>13482</v>
      </c>
    </row>
    <row r="12" spans="1:20">
      <c r="A12" s="64" t="s">
        <v>3</v>
      </c>
      <c r="B12" s="15">
        <f>'Приложение 1'!B12*42</f>
        <v>4452</v>
      </c>
      <c r="C12" s="15">
        <f>'Приложение 1'!C12*42</f>
        <v>2814</v>
      </c>
      <c r="D12" s="15">
        <f>'Приложение 1'!D12*42</f>
        <v>1218</v>
      </c>
      <c r="E12" s="15" t="s">
        <v>53</v>
      </c>
      <c r="F12" s="15">
        <f>'Приложение 1'!F12*42</f>
        <v>1344</v>
      </c>
      <c r="G12" s="15">
        <f>'Приложение 1'!G12*42</f>
        <v>2688</v>
      </c>
      <c r="H12" s="15">
        <f>'Приложение 1'!H12*42</f>
        <v>4032</v>
      </c>
      <c r="I12" s="15">
        <f>'Приложение 1'!I12*42</f>
        <v>5376</v>
      </c>
      <c r="J12" s="15">
        <f>'Приложение 1'!J12*42</f>
        <v>5376</v>
      </c>
      <c r="K12" s="15">
        <f>'Приложение 1'!K12*42</f>
        <v>5376</v>
      </c>
      <c r="L12" s="15">
        <f>'Приложение 1'!L12*42</f>
        <v>5544</v>
      </c>
      <c r="M12" s="15">
        <f>'Приложение 1'!M12*42</f>
        <v>5544</v>
      </c>
      <c r="N12" s="15">
        <f>'Приложение 1'!N12*42</f>
        <v>5544</v>
      </c>
      <c r="O12" s="15">
        <f>'Приложение 1'!O12*42</f>
        <v>5544</v>
      </c>
      <c r="P12" s="15">
        <f>'Приложение 1'!P12*42</f>
        <v>6888</v>
      </c>
      <c r="Q12" s="15">
        <f>'Приложение 1'!Q12*42</f>
        <v>8232</v>
      </c>
      <c r="R12" s="15">
        <f>'Приложение 1'!R12*42</f>
        <v>10920</v>
      </c>
      <c r="S12" s="15">
        <f>'Приложение 1'!S12*42</f>
        <v>10920</v>
      </c>
      <c r="T12" s="15">
        <f>'Приложение 1'!T12*42</f>
        <v>12264</v>
      </c>
    </row>
    <row r="13" spans="1:20">
      <c r="A13" s="64" t="s">
        <v>4</v>
      </c>
      <c r="B13" s="15">
        <f>'Приложение 1'!B13*42</f>
        <v>5796</v>
      </c>
      <c r="C13" s="15">
        <f>'Приложение 1'!C13*42</f>
        <v>4200</v>
      </c>
      <c r="D13" s="15">
        <f>'Приложение 1'!D13*42</f>
        <v>2562</v>
      </c>
      <c r="E13" s="15">
        <f>'Приложение 1'!E13*42</f>
        <v>1344</v>
      </c>
      <c r="F13" s="15" t="s">
        <v>53</v>
      </c>
      <c r="G13" s="15">
        <f>'Приложение 1'!G13*42</f>
        <v>1344</v>
      </c>
      <c r="H13" s="15">
        <f>'Приложение 1'!H13*42</f>
        <v>2688</v>
      </c>
      <c r="I13" s="15">
        <f>'Приложение 1'!I13*42</f>
        <v>4032</v>
      </c>
      <c r="J13" s="15">
        <f>'Приложение 1'!J13*42</f>
        <v>4032</v>
      </c>
      <c r="K13" s="15">
        <f>'Приложение 1'!K13*42</f>
        <v>4032</v>
      </c>
      <c r="L13" s="15">
        <f>'Приложение 1'!L13*42</f>
        <v>4200</v>
      </c>
      <c r="M13" s="15">
        <f>'Приложение 1'!M13*42</f>
        <v>4200</v>
      </c>
      <c r="N13" s="15">
        <f>'Приложение 1'!N13*42</f>
        <v>4200</v>
      </c>
      <c r="O13" s="15">
        <f>'Приложение 1'!O13*42</f>
        <v>4200</v>
      </c>
      <c r="P13" s="15">
        <f>'Приложение 1'!P13*42</f>
        <v>5544</v>
      </c>
      <c r="Q13" s="15">
        <f>'Приложение 1'!Q13*42</f>
        <v>6888</v>
      </c>
      <c r="R13" s="15">
        <f>'Приложение 1'!R13*42</f>
        <v>9576</v>
      </c>
      <c r="S13" s="15">
        <f>'Приложение 1'!S13*42</f>
        <v>9576</v>
      </c>
      <c r="T13" s="15">
        <f>'Приложение 1'!T13*42</f>
        <v>10920</v>
      </c>
    </row>
    <row r="14" spans="1:20">
      <c r="A14" s="64" t="s">
        <v>5</v>
      </c>
      <c r="B14" s="15">
        <f>'Приложение 1'!B14*42</f>
        <v>7182</v>
      </c>
      <c r="C14" s="15">
        <f>'Приложение 1'!C14*42</f>
        <v>5544</v>
      </c>
      <c r="D14" s="15">
        <f>'Приложение 1'!D14*42</f>
        <v>3906</v>
      </c>
      <c r="E14" s="15">
        <f>'Приложение 1'!E14*42</f>
        <v>2688</v>
      </c>
      <c r="F14" s="15">
        <f>'Приложение 1'!F14*42</f>
        <v>1344</v>
      </c>
      <c r="G14" s="15" t="s">
        <v>53</v>
      </c>
      <c r="H14" s="15">
        <f>'Приложение 1'!H14*42</f>
        <v>1344</v>
      </c>
      <c r="I14" s="15">
        <f>'Приложение 1'!I14*42</f>
        <v>2688</v>
      </c>
      <c r="J14" s="15">
        <f>'Приложение 1'!J14*42</f>
        <v>2688</v>
      </c>
      <c r="K14" s="15">
        <f>'Приложение 1'!K14*42</f>
        <v>2688</v>
      </c>
      <c r="L14" s="15">
        <f>'Приложение 1'!L14*42</f>
        <v>4032</v>
      </c>
      <c r="M14" s="15">
        <f>'Приложение 1'!M14*42</f>
        <v>4032</v>
      </c>
      <c r="N14" s="15">
        <f>'Приложение 1'!N14*42</f>
        <v>4032</v>
      </c>
      <c r="O14" s="15">
        <f>'Приложение 1'!O14*42</f>
        <v>4032</v>
      </c>
      <c r="P14" s="15">
        <f>'Приложение 1'!P14*42</f>
        <v>5376</v>
      </c>
      <c r="Q14" s="15">
        <f>'Приложение 1'!Q14*42</f>
        <v>6720</v>
      </c>
      <c r="R14" s="15">
        <f>'Приложение 1'!R14*42</f>
        <v>9408</v>
      </c>
      <c r="S14" s="15">
        <f>'Приложение 1'!S14*42</f>
        <v>9408</v>
      </c>
      <c r="T14" s="15">
        <f>'Приложение 1'!T14*42</f>
        <v>10752</v>
      </c>
    </row>
    <row r="15" spans="1:20">
      <c r="A15" s="64" t="s">
        <v>6</v>
      </c>
      <c r="B15" s="15">
        <f>'Приложение 1'!B15*42</f>
        <v>8526</v>
      </c>
      <c r="C15" s="15">
        <f>'Приложение 1'!C15*42</f>
        <v>6888</v>
      </c>
      <c r="D15" s="15">
        <f>'Приложение 1'!D15*42</f>
        <v>5292</v>
      </c>
      <c r="E15" s="15">
        <f>'Приложение 1'!E15*42</f>
        <v>4032</v>
      </c>
      <c r="F15" s="15">
        <f>'Приложение 1'!F15*42</f>
        <v>2688</v>
      </c>
      <c r="G15" s="15">
        <f>'Приложение 1'!G15*42</f>
        <v>1344</v>
      </c>
      <c r="H15" s="15" t="s">
        <v>53</v>
      </c>
      <c r="I15" s="15">
        <f>'Приложение 1'!I15*42</f>
        <v>1344</v>
      </c>
      <c r="J15" s="15">
        <f>'Приложение 1'!J15*42</f>
        <v>1344</v>
      </c>
      <c r="K15" s="15">
        <f>'Приложение 1'!K15*42</f>
        <v>1344</v>
      </c>
      <c r="L15" s="15">
        <f>'Приложение 1'!L15*42</f>
        <v>2688</v>
      </c>
      <c r="M15" s="15">
        <f>'Приложение 1'!M15*42</f>
        <v>2688</v>
      </c>
      <c r="N15" s="15">
        <f>'Приложение 1'!N15*42</f>
        <v>2688</v>
      </c>
      <c r="O15" s="15">
        <f>'Приложение 1'!O15*42</f>
        <v>2688</v>
      </c>
      <c r="P15" s="15">
        <f>'Приложение 1'!P15*42</f>
        <v>4032</v>
      </c>
      <c r="Q15" s="15">
        <f>'Приложение 1'!Q15*42</f>
        <v>5376</v>
      </c>
      <c r="R15" s="15">
        <f>'Приложение 1'!R15*42</f>
        <v>8064</v>
      </c>
      <c r="S15" s="15">
        <f>'Приложение 1'!S15*42</f>
        <v>8064</v>
      </c>
      <c r="T15" s="15">
        <f>'Приложение 1'!T15*42</f>
        <v>9408</v>
      </c>
    </row>
    <row r="16" spans="1:20">
      <c r="A16" s="64" t="s">
        <v>7</v>
      </c>
      <c r="B16" s="15">
        <f>'Приложение 1'!B16*42</f>
        <v>9870</v>
      </c>
      <c r="C16" s="15">
        <f>'Приложение 1'!C16*42</f>
        <v>8274</v>
      </c>
      <c r="D16" s="15">
        <f>'Приложение 1'!D16*42</f>
        <v>6636</v>
      </c>
      <c r="E16" s="15">
        <f>'Приложение 1'!E16*42</f>
        <v>5376</v>
      </c>
      <c r="F16" s="15">
        <f>'Приложение 1'!F16*42</f>
        <v>4032</v>
      </c>
      <c r="G16" s="15">
        <f>'Приложение 1'!G16*42</f>
        <v>2688</v>
      </c>
      <c r="H16" s="15">
        <f>'Приложение 1'!H16*42</f>
        <v>1344</v>
      </c>
      <c r="I16" s="15" t="s">
        <v>53</v>
      </c>
      <c r="J16" s="15">
        <f>'Приложение 1'!J16*42</f>
        <v>1344</v>
      </c>
      <c r="K16" s="15">
        <f>'Приложение 1'!K16*42</f>
        <v>1344</v>
      </c>
      <c r="L16" s="15">
        <f>'Приложение 1'!L16*42</f>
        <v>1344</v>
      </c>
      <c r="M16" s="15">
        <f>'Приложение 1'!M16*42</f>
        <v>1344</v>
      </c>
      <c r="N16" s="15">
        <f>'Приложение 1'!N16*42</f>
        <v>1344</v>
      </c>
      <c r="O16" s="15">
        <f>'Приложение 1'!O16*42</f>
        <v>1344</v>
      </c>
      <c r="P16" s="15">
        <f>'Приложение 1'!P16*42</f>
        <v>2688</v>
      </c>
      <c r="Q16" s="15">
        <f>'Приложение 1'!Q16*42</f>
        <v>4032</v>
      </c>
      <c r="R16" s="15">
        <f>'Приложение 1'!R16*42</f>
        <v>6720</v>
      </c>
      <c r="S16" s="15">
        <f>'Приложение 1'!S16*42</f>
        <v>6720</v>
      </c>
      <c r="T16" s="15">
        <f>'Приложение 1'!T16*42</f>
        <v>8064</v>
      </c>
    </row>
    <row r="17" spans="1:20">
      <c r="A17" s="64" t="s">
        <v>8</v>
      </c>
      <c r="B17" s="15">
        <f>'Приложение 1'!B17*42</f>
        <v>9870</v>
      </c>
      <c r="C17" s="15">
        <f>'Приложение 1'!C17*42</f>
        <v>8274</v>
      </c>
      <c r="D17" s="15">
        <f>'Приложение 1'!D17*42</f>
        <v>6636</v>
      </c>
      <c r="E17" s="15">
        <f>'Приложение 1'!E17*42</f>
        <v>5376</v>
      </c>
      <c r="F17" s="15">
        <f>'Приложение 1'!F17*42</f>
        <v>4032</v>
      </c>
      <c r="G17" s="15">
        <f>'Приложение 1'!G17*42</f>
        <v>2688</v>
      </c>
      <c r="H17" s="15">
        <f>'Приложение 1'!H17*42</f>
        <v>1344</v>
      </c>
      <c r="I17" s="15">
        <f>'Приложение 1'!I17*42</f>
        <v>1344</v>
      </c>
      <c r="J17" s="15" t="s">
        <v>53</v>
      </c>
      <c r="K17" s="15">
        <f>'Приложение 1'!K17*42</f>
        <v>1344</v>
      </c>
      <c r="L17" s="15">
        <f>'Приложение 1'!L17*42</f>
        <v>1344</v>
      </c>
      <c r="M17" s="15">
        <f>'Приложение 1'!M17*42</f>
        <v>1344</v>
      </c>
      <c r="N17" s="15">
        <f>'Приложение 1'!N17*42</f>
        <v>1344</v>
      </c>
      <c r="O17" s="15">
        <f>'Приложение 1'!O17*42</f>
        <v>1344</v>
      </c>
      <c r="P17" s="15">
        <f>'Приложение 1'!P17*42</f>
        <v>2688</v>
      </c>
      <c r="Q17" s="15">
        <f>'Приложение 1'!Q17*42</f>
        <v>4032</v>
      </c>
      <c r="R17" s="15">
        <f>'Приложение 1'!R17*42</f>
        <v>6720</v>
      </c>
      <c r="S17" s="15">
        <f>'Приложение 1'!S17*42</f>
        <v>6720</v>
      </c>
      <c r="T17" s="15">
        <f>'Приложение 1'!T17*42</f>
        <v>8064</v>
      </c>
    </row>
    <row r="18" spans="1:20">
      <c r="A18" s="64" t="s">
        <v>9</v>
      </c>
      <c r="B18" s="15">
        <f>'Приложение 1'!B18*42</f>
        <v>9870</v>
      </c>
      <c r="C18" s="15">
        <f>'Приложение 1'!C18*42</f>
        <v>8274</v>
      </c>
      <c r="D18" s="15">
        <f>'Приложение 1'!D18*42</f>
        <v>6636</v>
      </c>
      <c r="E18" s="15">
        <f>'Приложение 1'!E18*42</f>
        <v>5376</v>
      </c>
      <c r="F18" s="15">
        <f>'Приложение 1'!F18*42</f>
        <v>4032</v>
      </c>
      <c r="G18" s="15">
        <f>'Приложение 1'!G18*42</f>
        <v>2688</v>
      </c>
      <c r="H18" s="15">
        <f>'Приложение 1'!H18*42</f>
        <v>1344</v>
      </c>
      <c r="I18" s="15">
        <f>'Приложение 1'!I18*42</f>
        <v>1344</v>
      </c>
      <c r="J18" s="15">
        <f>'Приложение 1'!J18*42</f>
        <v>1344</v>
      </c>
      <c r="K18" s="15" t="s">
        <v>53</v>
      </c>
      <c r="L18" s="15">
        <f>'Приложение 1'!L18*42</f>
        <v>1092</v>
      </c>
      <c r="M18" s="15">
        <f>'Приложение 1'!M18*42</f>
        <v>1092</v>
      </c>
      <c r="N18" s="15">
        <f>'Приложение 1'!N18*42</f>
        <v>1092</v>
      </c>
      <c r="O18" s="15">
        <f>'Приложение 1'!O18*42</f>
        <v>1092</v>
      </c>
      <c r="P18" s="15">
        <f>'Приложение 1'!P18*42</f>
        <v>2688</v>
      </c>
      <c r="Q18" s="15">
        <f>'Приложение 1'!Q18*42</f>
        <v>3780</v>
      </c>
      <c r="R18" s="15">
        <f>'Приложение 1'!R18*42</f>
        <v>6468</v>
      </c>
      <c r="S18" s="15">
        <f>'Приложение 1'!S18*42</f>
        <v>6468</v>
      </c>
      <c r="T18" s="15">
        <f>'Приложение 1'!T18*42</f>
        <v>7812</v>
      </c>
    </row>
    <row r="19" spans="1:20">
      <c r="A19" s="63" t="s">
        <v>51</v>
      </c>
      <c r="B19" s="15">
        <f>'Приложение 1'!B19*42</f>
        <v>9954</v>
      </c>
      <c r="C19" s="15">
        <f>'Приложение 1'!C19*42</f>
        <v>8358</v>
      </c>
      <c r="D19" s="15">
        <f>'Приложение 1'!D19*42</f>
        <v>6762</v>
      </c>
      <c r="E19" s="15">
        <f>'Приложение 1'!E19*42</f>
        <v>5544</v>
      </c>
      <c r="F19" s="15">
        <f>'Приложение 1'!F19*42</f>
        <v>4200</v>
      </c>
      <c r="G19" s="15">
        <f>'Приложение 1'!G19*42</f>
        <v>4032</v>
      </c>
      <c r="H19" s="15">
        <f>'Приложение 1'!H19*42</f>
        <v>2688</v>
      </c>
      <c r="I19" s="15">
        <f>'Приложение 1'!I19*42</f>
        <v>1344</v>
      </c>
      <c r="J19" s="15">
        <f>'Приложение 1'!J19*42</f>
        <v>1344</v>
      </c>
      <c r="K19" s="15">
        <f>'Приложение 1'!K19*42</f>
        <v>1092</v>
      </c>
      <c r="L19" s="15" t="s">
        <v>53</v>
      </c>
      <c r="M19" s="15">
        <f>'Приложение 1'!M19*42</f>
        <v>1092</v>
      </c>
      <c r="N19" s="15">
        <f>'Приложение 1'!N19*42</f>
        <v>1092</v>
      </c>
      <c r="O19" s="15">
        <f>'Приложение 1'!O19*42</f>
        <v>1092</v>
      </c>
      <c r="P19" s="15">
        <f>'Приложение 1'!P19*42</f>
        <v>2688</v>
      </c>
      <c r="Q19" s="15">
        <f>'Приложение 1'!Q19*42</f>
        <v>3780</v>
      </c>
      <c r="R19" s="15">
        <f>'Приложение 1'!R19*42</f>
        <v>6468</v>
      </c>
      <c r="S19" s="15">
        <f>'Приложение 1'!S19*42</f>
        <v>6468</v>
      </c>
      <c r="T19" s="15">
        <f>'Приложение 1'!T19*42</f>
        <v>7812</v>
      </c>
    </row>
    <row r="20" spans="1:20">
      <c r="A20" s="63" t="s">
        <v>10</v>
      </c>
      <c r="B20" s="15">
        <f>'Приложение 1'!B20*42</f>
        <v>9954</v>
      </c>
      <c r="C20" s="15">
        <f>'Приложение 1'!C20*42</f>
        <v>8358</v>
      </c>
      <c r="D20" s="15">
        <f>'Приложение 1'!D20*42</f>
        <v>6762</v>
      </c>
      <c r="E20" s="15">
        <f>'Приложение 1'!E20*42</f>
        <v>5544</v>
      </c>
      <c r="F20" s="15">
        <f>'Приложение 1'!F20*42</f>
        <v>4200</v>
      </c>
      <c r="G20" s="15">
        <f>'Приложение 1'!G20*42</f>
        <v>4032</v>
      </c>
      <c r="H20" s="15">
        <f>'Приложение 1'!H20*42</f>
        <v>2688</v>
      </c>
      <c r="I20" s="15">
        <f>'Приложение 1'!I20*42</f>
        <v>1344</v>
      </c>
      <c r="J20" s="15">
        <f>'Приложение 1'!J20*42</f>
        <v>1344</v>
      </c>
      <c r="K20" s="15">
        <f>'Приложение 1'!K20*42</f>
        <v>1092</v>
      </c>
      <c r="L20" s="15">
        <f>'Приложение 1'!L20*42</f>
        <v>1092</v>
      </c>
      <c r="M20" s="15" t="s">
        <v>53</v>
      </c>
      <c r="N20" s="15">
        <f>'Приложение 1'!N20*42</f>
        <v>1092</v>
      </c>
      <c r="O20" s="15">
        <f>'Приложение 1'!O20*42</f>
        <v>1092</v>
      </c>
      <c r="P20" s="15">
        <f>'Приложение 1'!P20*42</f>
        <v>2688</v>
      </c>
      <c r="Q20" s="15">
        <f>'Приложение 1'!Q20*42</f>
        <v>3780</v>
      </c>
      <c r="R20" s="15">
        <f>'Приложение 1'!R20*42</f>
        <v>6468</v>
      </c>
      <c r="S20" s="15">
        <f>'Приложение 1'!S20*42</f>
        <v>6468</v>
      </c>
      <c r="T20" s="15">
        <f>'Приложение 1'!T20*42</f>
        <v>7812</v>
      </c>
    </row>
    <row r="21" spans="1:20">
      <c r="A21" s="63" t="s">
        <v>21</v>
      </c>
      <c r="B21" s="15">
        <f>'Приложение 1'!B21*42</f>
        <v>9954</v>
      </c>
      <c r="C21" s="15">
        <f>'Приложение 1'!C21*42</f>
        <v>8358</v>
      </c>
      <c r="D21" s="15">
        <f>'Приложение 1'!D21*42</f>
        <v>6762</v>
      </c>
      <c r="E21" s="15">
        <f>'Приложение 1'!E21*42</f>
        <v>5544</v>
      </c>
      <c r="F21" s="15">
        <f>'Приложение 1'!F21*42</f>
        <v>4200</v>
      </c>
      <c r="G21" s="15">
        <f>'Приложение 1'!G21*42</f>
        <v>4032</v>
      </c>
      <c r="H21" s="15">
        <f>'Приложение 1'!H21*42</f>
        <v>2688</v>
      </c>
      <c r="I21" s="15">
        <f>'Приложение 1'!I21*42</f>
        <v>1344</v>
      </c>
      <c r="J21" s="15">
        <f>'Приложение 1'!J21*42</f>
        <v>1344</v>
      </c>
      <c r="K21" s="15">
        <f>'Приложение 1'!K21*42</f>
        <v>1092</v>
      </c>
      <c r="L21" s="15">
        <f>'Приложение 1'!L21*42</f>
        <v>1092</v>
      </c>
      <c r="M21" s="15">
        <f>'Приложение 1'!M21*42</f>
        <v>1092</v>
      </c>
      <c r="N21" s="15" t="s">
        <v>53</v>
      </c>
      <c r="O21" s="15">
        <f>'Приложение 1'!O21*42</f>
        <v>1092</v>
      </c>
      <c r="P21" s="15">
        <f>'Приложение 1'!P21*42</f>
        <v>1344</v>
      </c>
      <c r="Q21" s="15">
        <f>'Приложение 1'!Q21*42</f>
        <v>2688</v>
      </c>
      <c r="R21" s="15">
        <f>'Приложение 1'!R21*42</f>
        <v>5376</v>
      </c>
      <c r="S21" s="15">
        <f>'Приложение 1'!S21*42</f>
        <v>5376</v>
      </c>
      <c r="T21" s="15">
        <f>'Приложение 1'!T21*42</f>
        <v>6720</v>
      </c>
    </row>
    <row r="22" spans="1:20">
      <c r="A22" s="63" t="s">
        <v>22</v>
      </c>
      <c r="B22" s="15">
        <f>'Приложение 1'!B22*42</f>
        <v>9954</v>
      </c>
      <c r="C22" s="15">
        <f>'Приложение 1'!C22*42</f>
        <v>8358</v>
      </c>
      <c r="D22" s="15">
        <f>'Приложение 1'!D22*42</f>
        <v>6762</v>
      </c>
      <c r="E22" s="15">
        <f>'Приложение 1'!E22*42</f>
        <v>5544</v>
      </c>
      <c r="F22" s="15">
        <f>'Приложение 1'!F22*42</f>
        <v>4200</v>
      </c>
      <c r="G22" s="15">
        <f>'Приложение 1'!G22*42</f>
        <v>4032</v>
      </c>
      <c r="H22" s="15">
        <f>'Приложение 1'!H22*42</f>
        <v>2688</v>
      </c>
      <c r="I22" s="15">
        <f>'Приложение 1'!I22*42</f>
        <v>1344</v>
      </c>
      <c r="J22" s="15">
        <f>'Приложение 1'!J22*42</f>
        <v>1344</v>
      </c>
      <c r="K22" s="15">
        <f>'Приложение 1'!K22*42</f>
        <v>1092</v>
      </c>
      <c r="L22" s="15">
        <f>'Приложение 1'!L22*42</f>
        <v>1092</v>
      </c>
      <c r="M22" s="15">
        <f>'Приложение 1'!M22*42</f>
        <v>1092</v>
      </c>
      <c r="N22" s="15">
        <f>'Приложение 1'!N22*42</f>
        <v>1092</v>
      </c>
      <c r="O22" s="15" t="s">
        <v>53</v>
      </c>
      <c r="P22" s="15">
        <f>'Приложение 1'!P22*42</f>
        <v>1344</v>
      </c>
      <c r="Q22" s="15">
        <f>'Приложение 1'!Q22*42</f>
        <v>2688</v>
      </c>
      <c r="R22" s="15">
        <f>'Приложение 1'!R22*42</f>
        <v>5376</v>
      </c>
      <c r="S22" s="15">
        <f>'Приложение 1'!S22*42</f>
        <v>5376</v>
      </c>
      <c r="T22" s="15">
        <f>'Приложение 1'!T22*42</f>
        <v>6720</v>
      </c>
    </row>
    <row r="23" spans="1:20">
      <c r="A23" s="63" t="s">
        <v>23</v>
      </c>
      <c r="B23" s="15">
        <f>'Приложение 1'!B23*42</f>
        <v>11298</v>
      </c>
      <c r="C23" s="15">
        <f>'Приложение 1'!C23*42</f>
        <v>9702</v>
      </c>
      <c r="D23" s="15">
        <f>'Приложение 1'!D23*42</f>
        <v>8106</v>
      </c>
      <c r="E23" s="15">
        <f>'Приложение 1'!E23*42</f>
        <v>6888</v>
      </c>
      <c r="F23" s="15">
        <f>'Приложение 1'!F23*42</f>
        <v>5544</v>
      </c>
      <c r="G23" s="15">
        <f>'Приложение 1'!G23*42</f>
        <v>5376</v>
      </c>
      <c r="H23" s="15">
        <f>'Приложение 1'!H23*42</f>
        <v>4032</v>
      </c>
      <c r="I23" s="15">
        <f>'Приложение 1'!I23*42</f>
        <v>2688</v>
      </c>
      <c r="J23" s="15">
        <f>'Приложение 1'!J23*42</f>
        <v>2688</v>
      </c>
      <c r="K23" s="15">
        <f>'Приложение 1'!K23*42</f>
        <v>2688</v>
      </c>
      <c r="L23" s="15">
        <f>'Приложение 1'!L23*42</f>
        <v>2688</v>
      </c>
      <c r="M23" s="15">
        <f>'Приложение 1'!M23*42</f>
        <v>2688</v>
      </c>
      <c r="N23" s="15">
        <f>'Приложение 1'!N23*42</f>
        <v>1344</v>
      </c>
      <c r="O23" s="15">
        <f>'Приложение 1'!O23*42</f>
        <v>1344</v>
      </c>
      <c r="P23" s="15" t="s">
        <v>53</v>
      </c>
      <c r="Q23" s="15">
        <f>'Приложение 1'!Q23*42</f>
        <v>1344</v>
      </c>
      <c r="R23" s="15">
        <f>'Приложение 1'!R23*42</f>
        <v>4032</v>
      </c>
      <c r="S23" s="15">
        <f>'Приложение 1'!S23*42</f>
        <v>4032</v>
      </c>
      <c r="T23" s="15">
        <f>'Приложение 1'!T23*42</f>
        <v>5376</v>
      </c>
    </row>
    <row r="24" spans="1:20">
      <c r="A24" s="63" t="s">
        <v>24</v>
      </c>
      <c r="B24" s="15">
        <f>'Приложение 1'!B24*42</f>
        <v>12642</v>
      </c>
      <c r="C24" s="15">
        <f>'Приложение 1'!C24*42</f>
        <v>11046</v>
      </c>
      <c r="D24" s="15">
        <f>'Приложение 1'!D24*42</f>
        <v>9450</v>
      </c>
      <c r="E24" s="15">
        <f>'Приложение 1'!E24*42</f>
        <v>8232</v>
      </c>
      <c r="F24" s="15">
        <f>'Приложение 1'!F24*42</f>
        <v>6888</v>
      </c>
      <c r="G24" s="15">
        <f>'Приложение 1'!G24*42</f>
        <v>6720</v>
      </c>
      <c r="H24" s="15">
        <f>'Приложение 1'!H24*42</f>
        <v>5376</v>
      </c>
      <c r="I24" s="15">
        <f>'Приложение 1'!I24*42</f>
        <v>4032</v>
      </c>
      <c r="J24" s="15">
        <f>'Приложение 1'!J24*42</f>
        <v>4032</v>
      </c>
      <c r="K24" s="15">
        <f>'Приложение 1'!K24*42</f>
        <v>3780</v>
      </c>
      <c r="L24" s="15">
        <f>'Приложение 1'!L24*42</f>
        <v>3780</v>
      </c>
      <c r="M24" s="15">
        <f>'Приложение 1'!M24*42</f>
        <v>3780</v>
      </c>
      <c r="N24" s="15">
        <f>'Приложение 1'!N24*42</f>
        <v>2688</v>
      </c>
      <c r="O24" s="15">
        <f>'Приложение 1'!O24*42</f>
        <v>2688</v>
      </c>
      <c r="P24" s="15">
        <f>'Приложение 1'!P24*42</f>
        <v>1344</v>
      </c>
      <c r="Q24" s="15" t="s">
        <v>53</v>
      </c>
      <c r="R24" s="15">
        <f>'Приложение 1'!R24*42</f>
        <v>2688</v>
      </c>
      <c r="S24" s="15">
        <f>'Приложение 1'!S24*42</f>
        <v>2688</v>
      </c>
      <c r="T24" s="15">
        <f>'Приложение 1'!T24*42</f>
        <v>4032</v>
      </c>
    </row>
    <row r="25" spans="1:20" s="19" customFormat="1">
      <c r="A25" s="63" t="str">
        <f>'Приложение 7'!A25</f>
        <v>Лодыгино</v>
      </c>
      <c r="B25" s="15">
        <f>'Приложение 1'!B25*42</f>
        <v>15330</v>
      </c>
      <c r="C25" s="15">
        <f>'Приложение 1'!C25*42</f>
        <v>13734</v>
      </c>
      <c r="D25" s="15">
        <f>'Приложение 1'!D25*42</f>
        <v>12138</v>
      </c>
      <c r="E25" s="15">
        <f>'Приложение 1'!E25*42</f>
        <v>10920</v>
      </c>
      <c r="F25" s="15">
        <f>'Приложение 1'!F25*42</f>
        <v>9576</v>
      </c>
      <c r="G25" s="15">
        <f>'Приложение 1'!G25*42</f>
        <v>9408</v>
      </c>
      <c r="H25" s="15">
        <f>'Приложение 1'!H25*42</f>
        <v>8064</v>
      </c>
      <c r="I25" s="15">
        <f>'Приложение 1'!I25*42</f>
        <v>6720</v>
      </c>
      <c r="J25" s="15">
        <f>'Приложение 1'!J25*42</f>
        <v>6720</v>
      </c>
      <c r="K25" s="15">
        <f>'Приложение 1'!K25*42</f>
        <v>6468</v>
      </c>
      <c r="L25" s="15">
        <f>'Приложение 1'!L25*42</f>
        <v>6468</v>
      </c>
      <c r="M25" s="15">
        <f>'Приложение 1'!M25*42</f>
        <v>6468</v>
      </c>
      <c r="N25" s="15">
        <f>'Приложение 1'!N25*42</f>
        <v>5376</v>
      </c>
      <c r="O25" s="15">
        <f>'Приложение 1'!O25*42</f>
        <v>5376</v>
      </c>
      <c r="P25" s="15">
        <f>'Приложение 1'!P25*42</f>
        <v>4032</v>
      </c>
      <c r="Q25" s="15">
        <f>'Приложение 1'!Q25*42</f>
        <v>2688</v>
      </c>
      <c r="R25" s="15" t="s">
        <v>53</v>
      </c>
      <c r="S25" s="15">
        <f>'Приложение 1'!S25*42</f>
        <v>1344</v>
      </c>
      <c r="T25" s="15">
        <f>'Приложение 1'!T25*42</f>
        <v>1344</v>
      </c>
    </row>
    <row r="26" spans="1:20" s="19" customFormat="1">
      <c r="A26" s="63" t="str">
        <f>'Приложение 7'!A26</f>
        <v>Шорыгино</v>
      </c>
      <c r="B26" s="15">
        <f>'Приложение 1'!B26*42</f>
        <v>15330</v>
      </c>
      <c r="C26" s="15">
        <f>'Приложение 1'!C26*42</f>
        <v>13734</v>
      </c>
      <c r="D26" s="15">
        <f>'Приложение 1'!D26*42</f>
        <v>12138</v>
      </c>
      <c r="E26" s="15">
        <f>'Приложение 1'!E26*42</f>
        <v>10920</v>
      </c>
      <c r="F26" s="15">
        <f>'Приложение 1'!F26*42</f>
        <v>9576</v>
      </c>
      <c r="G26" s="15">
        <f>'Приложение 1'!G26*42</f>
        <v>9408</v>
      </c>
      <c r="H26" s="15">
        <f>'Приложение 1'!H26*42</f>
        <v>8064</v>
      </c>
      <c r="I26" s="15">
        <f>'Приложение 1'!I26*42</f>
        <v>6720</v>
      </c>
      <c r="J26" s="15">
        <f>'Приложение 1'!J26*42</f>
        <v>6720</v>
      </c>
      <c r="K26" s="15">
        <f>'Приложение 1'!K26*42</f>
        <v>6468</v>
      </c>
      <c r="L26" s="15">
        <f>'Приложение 1'!L26*42</f>
        <v>6468</v>
      </c>
      <c r="M26" s="15">
        <f>'Приложение 1'!M26*42</f>
        <v>6468</v>
      </c>
      <c r="N26" s="15">
        <f>'Приложение 1'!N26*42</f>
        <v>5376</v>
      </c>
      <c r="O26" s="15">
        <f>'Приложение 1'!O26*42</f>
        <v>5376</v>
      </c>
      <c r="P26" s="15">
        <f>'Приложение 1'!P26*42</f>
        <v>4032</v>
      </c>
      <c r="Q26" s="15">
        <f>'Приложение 1'!Q26*42</f>
        <v>2688</v>
      </c>
      <c r="R26" s="15">
        <f>'Приложение 1'!R26*42</f>
        <v>1344</v>
      </c>
      <c r="S26" s="15" t="s">
        <v>53</v>
      </c>
      <c r="T26" s="15">
        <f>'Приложение 1'!T26*42</f>
        <v>1344</v>
      </c>
    </row>
    <row r="27" spans="1:20" s="19" customFormat="1">
      <c r="A27" s="63" t="str">
        <f>'Приложение 7'!A27</f>
        <v>Савино</v>
      </c>
      <c r="B27" s="15">
        <f>'Приложение 1'!B27*42</f>
        <v>16674</v>
      </c>
      <c r="C27" s="15">
        <f>'Приложение 1'!C27*42</f>
        <v>15078</v>
      </c>
      <c r="D27" s="15">
        <f>'Приложение 1'!D27*42</f>
        <v>13482</v>
      </c>
      <c r="E27" s="15">
        <f>'Приложение 1'!E27*42</f>
        <v>12264</v>
      </c>
      <c r="F27" s="15">
        <f>'Приложение 1'!F27*42</f>
        <v>10920</v>
      </c>
      <c r="G27" s="15">
        <f>'Приложение 1'!G27*42</f>
        <v>10752</v>
      </c>
      <c r="H27" s="15">
        <f>'Приложение 1'!H27*42</f>
        <v>9408</v>
      </c>
      <c r="I27" s="15">
        <f>'Приложение 1'!I27*42</f>
        <v>8064</v>
      </c>
      <c r="J27" s="15">
        <f>'Приложение 1'!J27*42</f>
        <v>8064</v>
      </c>
      <c r="K27" s="15">
        <f>'Приложение 1'!K27*42</f>
        <v>7812</v>
      </c>
      <c r="L27" s="15">
        <f>'Приложение 1'!L27*42</f>
        <v>7812</v>
      </c>
      <c r="M27" s="15">
        <f>'Приложение 1'!M27*42</f>
        <v>7812</v>
      </c>
      <c r="N27" s="15">
        <f>'Приложение 1'!N27*42</f>
        <v>6720</v>
      </c>
      <c r="O27" s="15">
        <f>'Приложение 1'!O27*42</f>
        <v>6720</v>
      </c>
      <c r="P27" s="15">
        <f>'Приложение 1'!P27*42</f>
        <v>5376</v>
      </c>
      <c r="Q27" s="15">
        <f>'Приложение 1'!Q27*42</f>
        <v>4032</v>
      </c>
      <c r="R27" s="15">
        <f>'Приложение 1'!R27*42</f>
        <v>1344</v>
      </c>
      <c r="S27" s="15">
        <f>'Приложение 1'!S27*42</f>
        <v>1344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9"/>
      <c r="N29" s="69"/>
      <c r="O29" s="69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99.75" customHeight="1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1'!C32*42</f>
        <v>1092</v>
      </c>
      <c r="D32" s="15">
        <f>'Приложение 1'!D32*42</f>
        <v>1092</v>
      </c>
      <c r="E32" s="15">
        <f>'Приложение 1'!E32*42</f>
        <v>1344</v>
      </c>
      <c r="F32" s="15">
        <f>'Приложение 1'!F32*42</f>
        <v>1344</v>
      </c>
      <c r="G32" s="15">
        <f>'Приложение 1'!G32*42</f>
        <v>2688</v>
      </c>
      <c r="H32" s="15">
        <f>'Приложение 1'!H32*42</f>
        <v>4032</v>
      </c>
      <c r="I32" s="15">
        <f>'Приложение 1'!I32*42</f>
        <v>4032</v>
      </c>
      <c r="J32" s="15">
        <f>'Приложение 1'!J32*42</f>
        <v>4032</v>
      </c>
      <c r="K32" s="15">
        <f>'Приложение 1'!K32*42</f>
        <v>5376</v>
      </c>
      <c r="L32" s="15">
        <f>'Приложение 1'!L32*42</f>
        <v>6720</v>
      </c>
      <c r="M32" s="15">
        <f>'Приложение 1'!M32*42</f>
        <v>8064</v>
      </c>
      <c r="N32" s="15">
        <f>'Приложение 1'!N32*42</f>
        <v>9408</v>
      </c>
      <c r="O32" s="15">
        <f>'Приложение 1'!O32*42</f>
        <v>10752</v>
      </c>
      <c r="P32" s="15">
        <f>'Приложение 1'!P32*42</f>
        <v>12096</v>
      </c>
      <c r="Q32" s="21"/>
      <c r="R32" s="21"/>
      <c r="S32" s="21"/>
      <c r="T32" s="34"/>
    </row>
    <row r="33" spans="1:20">
      <c r="A33" s="64" t="s">
        <v>10</v>
      </c>
      <c r="B33" s="15">
        <f>'Приложение 1'!B33*42</f>
        <v>1092</v>
      </c>
      <c r="C33" s="15" t="s">
        <v>53</v>
      </c>
      <c r="D33" s="15">
        <f>'Приложение 1'!D33*42</f>
        <v>1092</v>
      </c>
      <c r="E33" s="15">
        <f>'Приложение 1'!E33*42</f>
        <v>1344</v>
      </c>
      <c r="F33" s="15">
        <f>'Приложение 1'!F33*42</f>
        <v>1344</v>
      </c>
      <c r="G33" s="15">
        <f>'Приложение 1'!G33*42</f>
        <v>2688</v>
      </c>
      <c r="H33" s="15">
        <f>'Приложение 1'!H33*42</f>
        <v>4032</v>
      </c>
      <c r="I33" s="15">
        <f>'Приложение 1'!I33*42</f>
        <v>4032</v>
      </c>
      <c r="J33" s="15">
        <f>'Приложение 1'!J33*42</f>
        <v>4032</v>
      </c>
      <c r="K33" s="15">
        <f>'Приложение 1'!K33*42</f>
        <v>5376</v>
      </c>
      <c r="L33" s="15">
        <f>'Приложение 1'!L33*42</f>
        <v>6720</v>
      </c>
      <c r="M33" s="15">
        <f>'Приложение 1'!M33*42</f>
        <v>8064</v>
      </c>
      <c r="N33" s="15">
        <f>'Приложение 1'!N33*42</f>
        <v>9408</v>
      </c>
      <c r="O33" s="15">
        <f>'Приложение 1'!O33*42</f>
        <v>10752</v>
      </c>
      <c r="P33" s="15">
        <f>'Приложение 1'!P33*42</f>
        <v>12096</v>
      </c>
      <c r="Q33" s="21"/>
      <c r="R33" s="21"/>
      <c r="S33" s="21"/>
      <c r="T33" s="34"/>
    </row>
    <row r="34" spans="1:20">
      <c r="A34" s="64" t="s">
        <v>9</v>
      </c>
      <c r="B34" s="15">
        <f>'Приложение 1'!B34*42</f>
        <v>1092</v>
      </c>
      <c r="C34" s="15">
        <f>'Приложение 1'!C34*42</f>
        <v>1092</v>
      </c>
      <c r="D34" s="15" t="s">
        <v>53</v>
      </c>
      <c r="E34" s="15">
        <f>'Приложение 1'!E34*42</f>
        <v>1344</v>
      </c>
      <c r="F34" s="15">
        <f>'Приложение 1'!F34*42</f>
        <v>1344</v>
      </c>
      <c r="G34" s="15">
        <f>'Приложение 1'!G34*42</f>
        <v>1344</v>
      </c>
      <c r="H34" s="15">
        <f>'Приложение 1'!H34*42</f>
        <v>2688</v>
      </c>
      <c r="I34" s="15">
        <f>'Приложение 1'!I34*42</f>
        <v>2688</v>
      </c>
      <c r="J34" s="15">
        <f>'Приложение 1'!J34*42</f>
        <v>2688</v>
      </c>
      <c r="K34" s="15">
        <f>'Приложение 1'!K34*42</f>
        <v>4032</v>
      </c>
      <c r="L34" s="15">
        <f>'Приложение 1'!L34*42</f>
        <v>5376</v>
      </c>
      <c r="M34" s="15">
        <f>'Приложение 1'!M34*42</f>
        <v>6720</v>
      </c>
      <c r="N34" s="15">
        <f>'Приложение 1'!N34*42</f>
        <v>8064</v>
      </c>
      <c r="O34" s="15">
        <f>'Приложение 1'!O34*42</f>
        <v>9408</v>
      </c>
      <c r="P34" s="15">
        <f>'Приложение 1'!P34*42</f>
        <v>10752</v>
      </c>
      <c r="Q34" s="21"/>
      <c r="R34" s="21"/>
      <c r="S34" s="21"/>
      <c r="T34" s="34"/>
    </row>
    <row r="35" spans="1:20">
      <c r="A35" s="64" t="s">
        <v>8</v>
      </c>
      <c r="B35" s="15">
        <f>'Приложение 1'!B35*42</f>
        <v>1344</v>
      </c>
      <c r="C35" s="15">
        <f>'Приложение 1'!C35*42</f>
        <v>1344</v>
      </c>
      <c r="D35" s="15">
        <f>'Приложение 1'!D35*42</f>
        <v>1344</v>
      </c>
      <c r="E35" s="15" t="s">
        <v>53</v>
      </c>
      <c r="F35" s="15">
        <f>'Приложение 1'!F35*42</f>
        <v>1344</v>
      </c>
      <c r="G35" s="15">
        <f>'Приложение 1'!G35*42</f>
        <v>1344</v>
      </c>
      <c r="H35" s="15">
        <f>'Приложение 1'!H35*42</f>
        <v>2688</v>
      </c>
      <c r="I35" s="15">
        <f>'Приложение 1'!I35*42</f>
        <v>2688</v>
      </c>
      <c r="J35" s="15">
        <f>'Приложение 1'!J35*42</f>
        <v>2688</v>
      </c>
      <c r="K35" s="15">
        <f>'Приложение 1'!K35*42</f>
        <v>4032</v>
      </c>
      <c r="L35" s="15">
        <f>'Приложение 1'!L35*42</f>
        <v>5376</v>
      </c>
      <c r="M35" s="15">
        <f>'Приложение 1'!M35*42</f>
        <v>6720</v>
      </c>
      <c r="N35" s="15">
        <f>'Приложение 1'!N35*42</f>
        <v>8064</v>
      </c>
      <c r="O35" s="15">
        <f>'Приложение 1'!O35*42</f>
        <v>9408</v>
      </c>
      <c r="P35" s="15">
        <f>'Приложение 1'!P35*42</f>
        <v>10752</v>
      </c>
      <c r="Q35" s="21"/>
      <c r="R35" s="21"/>
      <c r="S35" s="21"/>
      <c r="T35" s="34"/>
    </row>
    <row r="36" spans="1:20">
      <c r="A36" s="64" t="s">
        <v>7</v>
      </c>
      <c r="B36" s="15">
        <f>'Приложение 1'!B36*42</f>
        <v>1344</v>
      </c>
      <c r="C36" s="15">
        <f>'Приложение 1'!C36*42</f>
        <v>1344</v>
      </c>
      <c r="D36" s="15">
        <f>'Приложение 1'!D36*42</f>
        <v>1344</v>
      </c>
      <c r="E36" s="15">
        <f>'Приложение 1'!E36*42</f>
        <v>1344</v>
      </c>
      <c r="F36" s="15" t="s">
        <v>53</v>
      </c>
      <c r="G36" s="15">
        <f>'Приложение 1'!G36*42</f>
        <v>1344</v>
      </c>
      <c r="H36" s="15">
        <f>'Приложение 1'!H36*42</f>
        <v>2688</v>
      </c>
      <c r="I36" s="15">
        <f>'Приложение 1'!I36*42</f>
        <v>2688</v>
      </c>
      <c r="J36" s="15">
        <f>'Приложение 1'!J36*42</f>
        <v>2688</v>
      </c>
      <c r="K36" s="15">
        <f>'Приложение 1'!K36*42</f>
        <v>4032</v>
      </c>
      <c r="L36" s="15">
        <f>'Приложение 1'!L36*42</f>
        <v>5376</v>
      </c>
      <c r="M36" s="15">
        <f>'Приложение 1'!M36*42</f>
        <v>6720</v>
      </c>
      <c r="N36" s="15">
        <f>'Приложение 1'!N36*42</f>
        <v>8064</v>
      </c>
      <c r="O36" s="15">
        <f>'Приложение 1'!O36*42</f>
        <v>9408</v>
      </c>
      <c r="P36" s="15">
        <f>'Приложение 1'!P36*42</f>
        <v>10752</v>
      </c>
      <c r="Q36" s="21"/>
      <c r="R36" s="21"/>
      <c r="S36" s="21"/>
      <c r="T36" s="34"/>
    </row>
    <row r="37" spans="1:20">
      <c r="A37" s="64" t="s">
        <v>6</v>
      </c>
      <c r="B37" s="15">
        <f>'Приложение 1'!B37*42</f>
        <v>2688</v>
      </c>
      <c r="C37" s="15">
        <f>'Приложение 1'!C37*42</f>
        <v>2688</v>
      </c>
      <c r="D37" s="15">
        <f>'Приложение 1'!D37*42</f>
        <v>1344</v>
      </c>
      <c r="E37" s="15">
        <f>'Приложение 1'!E37*42</f>
        <v>1344</v>
      </c>
      <c r="F37" s="15">
        <f>'Приложение 1'!F37*42</f>
        <v>1344</v>
      </c>
      <c r="G37" s="15" t="s">
        <v>53</v>
      </c>
      <c r="H37" s="15">
        <f>'Приложение 1'!H37*42</f>
        <v>1344</v>
      </c>
      <c r="I37" s="15">
        <f>'Приложение 1'!I37*42</f>
        <v>1344</v>
      </c>
      <c r="J37" s="15">
        <f>'Приложение 1'!J37*42</f>
        <v>1344</v>
      </c>
      <c r="K37" s="15">
        <f>'Приложение 1'!K37*42</f>
        <v>2688</v>
      </c>
      <c r="L37" s="15">
        <f>'Приложение 1'!L37*42</f>
        <v>4032</v>
      </c>
      <c r="M37" s="15">
        <f>'Приложение 1'!M37*42</f>
        <v>5376</v>
      </c>
      <c r="N37" s="15">
        <f>'Приложение 1'!N37*42</f>
        <v>6720</v>
      </c>
      <c r="O37" s="15">
        <f>'Приложение 1'!O37*42</f>
        <v>8064</v>
      </c>
      <c r="P37" s="15">
        <f>'Приложение 1'!P37*42</f>
        <v>9408</v>
      </c>
      <c r="Q37" s="21"/>
      <c r="R37" s="21"/>
      <c r="S37" s="21"/>
      <c r="T37" s="34"/>
    </row>
    <row r="38" spans="1:20">
      <c r="A38" s="64" t="s">
        <v>12</v>
      </c>
      <c r="B38" s="15">
        <f>'Приложение 1'!B38*42</f>
        <v>4032</v>
      </c>
      <c r="C38" s="15">
        <f>'Приложение 1'!C38*42</f>
        <v>4032</v>
      </c>
      <c r="D38" s="15">
        <f>'Приложение 1'!D38*42</f>
        <v>2688</v>
      </c>
      <c r="E38" s="15">
        <f>'Приложение 1'!E38*42</f>
        <v>2688</v>
      </c>
      <c r="F38" s="15">
        <f>'Приложение 1'!F38*42</f>
        <v>2688</v>
      </c>
      <c r="G38" s="15">
        <f>'Приложение 1'!G38*42</f>
        <v>1344</v>
      </c>
      <c r="H38" s="15" t="s">
        <v>53</v>
      </c>
      <c r="I38" s="15">
        <f>'Приложение 1'!I38*42</f>
        <v>1344</v>
      </c>
      <c r="J38" s="15">
        <f>'Приложение 1'!J38*42</f>
        <v>1344</v>
      </c>
      <c r="K38" s="15">
        <f>'Приложение 1'!K38*42</f>
        <v>1344</v>
      </c>
      <c r="L38" s="15">
        <f>'Приложение 1'!L38*42</f>
        <v>2688</v>
      </c>
      <c r="M38" s="15">
        <f>'Приложение 1'!M38*42</f>
        <v>4032</v>
      </c>
      <c r="N38" s="15">
        <f>'Приложение 1'!N38*42</f>
        <v>5376</v>
      </c>
      <c r="O38" s="15">
        <f>'Приложение 1'!O38*42</f>
        <v>6720</v>
      </c>
      <c r="P38" s="15">
        <f>'Приложение 1'!P38*42</f>
        <v>8064</v>
      </c>
      <c r="Q38" s="21"/>
      <c r="R38" s="21"/>
      <c r="S38" s="21"/>
      <c r="T38" s="34"/>
    </row>
    <row r="39" spans="1:20">
      <c r="A39" s="64" t="s">
        <v>13</v>
      </c>
      <c r="B39" s="15">
        <f>'Приложение 1'!B39*42</f>
        <v>4032</v>
      </c>
      <c r="C39" s="15">
        <f>'Приложение 1'!C39*42</f>
        <v>4032</v>
      </c>
      <c r="D39" s="15">
        <f>'Приложение 1'!D39*42</f>
        <v>2688</v>
      </c>
      <c r="E39" s="15">
        <f>'Приложение 1'!E39*42</f>
        <v>2688</v>
      </c>
      <c r="F39" s="15">
        <f>'Приложение 1'!F39*42</f>
        <v>2688</v>
      </c>
      <c r="G39" s="15">
        <f>'Приложение 1'!G39*42</f>
        <v>1344</v>
      </c>
      <c r="H39" s="15">
        <f>'Приложение 1'!H39*42</f>
        <v>1344</v>
      </c>
      <c r="I39" s="15" t="s">
        <v>53</v>
      </c>
      <c r="J39" s="15">
        <f>'Приложение 1'!J39*42</f>
        <v>1344</v>
      </c>
      <c r="K39" s="15">
        <f>'Приложение 1'!K39*42</f>
        <v>1344</v>
      </c>
      <c r="L39" s="15">
        <f>'Приложение 1'!L39*42</f>
        <v>2688</v>
      </c>
      <c r="M39" s="15">
        <f>'Приложение 1'!M39*42</f>
        <v>4032</v>
      </c>
      <c r="N39" s="15">
        <f>'Приложение 1'!N39*42</f>
        <v>5376</v>
      </c>
      <c r="O39" s="15">
        <f>'Приложение 1'!O39*42</f>
        <v>6720</v>
      </c>
      <c r="P39" s="15">
        <f>'Приложение 1'!P39*42</f>
        <v>8064</v>
      </c>
      <c r="Q39" s="21"/>
      <c r="R39" s="21"/>
      <c r="S39" s="21"/>
      <c r="T39" s="34"/>
    </row>
    <row r="40" spans="1:20">
      <c r="A40" s="64" t="s">
        <v>14</v>
      </c>
      <c r="B40" s="15">
        <f>'Приложение 1'!B40*42</f>
        <v>4032</v>
      </c>
      <c r="C40" s="15">
        <f>'Приложение 1'!C40*42</f>
        <v>4032</v>
      </c>
      <c r="D40" s="15">
        <f>'Приложение 1'!D40*42</f>
        <v>2688</v>
      </c>
      <c r="E40" s="15">
        <f>'Приложение 1'!E40*42</f>
        <v>2688</v>
      </c>
      <c r="F40" s="15">
        <f>'Приложение 1'!F40*42</f>
        <v>2688</v>
      </c>
      <c r="G40" s="15">
        <f>'Приложение 1'!G40*42</f>
        <v>1344</v>
      </c>
      <c r="H40" s="15">
        <f>'Приложение 1'!H40*42</f>
        <v>1344</v>
      </c>
      <c r="I40" s="15">
        <f>'Приложение 1'!I40*42</f>
        <v>1344</v>
      </c>
      <c r="J40" s="15" t="s">
        <v>53</v>
      </c>
      <c r="K40" s="15">
        <f>'Приложение 1'!K40*42</f>
        <v>1344</v>
      </c>
      <c r="L40" s="15">
        <f>'Приложение 1'!L40*42</f>
        <v>2688</v>
      </c>
      <c r="M40" s="15">
        <f>'Приложение 1'!M40*42</f>
        <v>4032</v>
      </c>
      <c r="N40" s="15">
        <f>'Приложение 1'!N40*42</f>
        <v>5376</v>
      </c>
      <c r="O40" s="15">
        <f>'Приложение 1'!O40*42</f>
        <v>6720</v>
      </c>
      <c r="P40" s="15">
        <f>'Приложение 1'!P40*42</f>
        <v>8064</v>
      </c>
      <c r="Q40" s="21"/>
      <c r="R40" s="21"/>
      <c r="S40" s="21"/>
      <c r="T40" s="34"/>
    </row>
    <row r="41" spans="1:20">
      <c r="A41" s="64" t="s">
        <v>15</v>
      </c>
      <c r="B41" s="15">
        <f>'Приложение 1'!B41*42</f>
        <v>5376</v>
      </c>
      <c r="C41" s="15">
        <f>'Приложение 1'!C41*42</f>
        <v>5376</v>
      </c>
      <c r="D41" s="15">
        <f>'Приложение 1'!D41*42</f>
        <v>4032</v>
      </c>
      <c r="E41" s="15">
        <f>'Приложение 1'!E41*42</f>
        <v>4032</v>
      </c>
      <c r="F41" s="15">
        <f>'Приложение 1'!F41*42</f>
        <v>4032</v>
      </c>
      <c r="G41" s="15">
        <f>'Приложение 1'!G41*42</f>
        <v>2688</v>
      </c>
      <c r="H41" s="15">
        <f>'Приложение 1'!H41*42</f>
        <v>1344</v>
      </c>
      <c r="I41" s="15">
        <f>'Приложение 1'!I41*42</f>
        <v>1344</v>
      </c>
      <c r="J41" s="15">
        <f>'Приложение 1'!J41*42</f>
        <v>1344</v>
      </c>
      <c r="K41" s="15" t="s">
        <v>53</v>
      </c>
      <c r="L41" s="15">
        <f>'Приложение 1'!L41*42</f>
        <v>1344</v>
      </c>
      <c r="M41" s="15">
        <f>'Приложение 1'!M41*42</f>
        <v>2688</v>
      </c>
      <c r="N41" s="15">
        <f>'Приложение 1'!N41*42</f>
        <v>4032</v>
      </c>
      <c r="O41" s="15">
        <f>'Приложение 1'!O41*42</f>
        <v>5376</v>
      </c>
      <c r="P41" s="15">
        <f>'Приложение 1'!P41*42</f>
        <v>6720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1'!B42*42</f>
        <v>6720</v>
      </c>
      <c r="C42" s="15">
        <f>'Приложение 1'!C42*42</f>
        <v>6720</v>
      </c>
      <c r="D42" s="15">
        <f>'Приложение 1'!D42*42</f>
        <v>5376</v>
      </c>
      <c r="E42" s="15">
        <f>'Приложение 1'!E42*42</f>
        <v>5376</v>
      </c>
      <c r="F42" s="15">
        <f>'Приложение 1'!F42*42</f>
        <v>5376</v>
      </c>
      <c r="G42" s="15">
        <f>'Приложение 1'!G42*42</f>
        <v>4032</v>
      </c>
      <c r="H42" s="15">
        <f>'Приложение 1'!H42*42</f>
        <v>2688</v>
      </c>
      <c r="I42" s="15">
        <f>'Приложение 1'!I42*42</f>
        <v>2688</v>
      </c>
      <c r="J42" s="15">
        <f>'Приложение 1'!J42*42</f>
        <v>2688</v>
      </c>
      <c r="K42" s="15">
        <f>'Приложение 1'!K42*42</f>
        <v>1344</v>
      </c>
      <c r="L42" s="15" t="s">
        <v>53</v>
      </c>
      <c r="M42" s="15">
        <f>'Приложение 1'!M42*42</f>
        <v>1344</v>
      </c>
      <c r="N42" s="15">
        <f>'Приложение 1'!N42*42</f>
        <v>2688</v>
      </c>
      <c r="O42" s="15">
        <f>'Приложение 1'!O42*42</f>
        <v>4032</v>
      </c>
      <c r="P42" s="15">
        <f>'Приложение 1'!P42*42</f>
        <v>5376</v>
      </c>
      <c r="Q42" s="21"/>
      <c r="R42" s="21"/>
      <c r="S42" s="21"/>
      <c r="T42" s="34"/>
    </row>
    <row r="43" spans="1:20">
      <c r="A43" s="64" t="s">
        <v>17</v>
      </c>
      <c r="B43" s="15">
        <f>'Приложение 1'!B43*42</f>
        <v>8064</v>
      </c>
      <c r="C43" s="15">
        <f>'Приложение 1'!C43*42</f>
        <v>8064</v>
      </c>
      <c r="D43" s="15">
        <f>'Приложение 1'!D43*42</f>
        <v>6720</v>
      </c>
      <c r="E43" s="15">
        <f>'Приложение 1'!E43*42</f>
        <v>6720</v>
      </c>
      <c r="F43" s="15">
        <f>'Приложение 1'!F43*42</f>
        <v>6720</v>
      </c>
      <c r="G43" s="15">
        <f>'Приложение 1'!G43*42</f>
        <v>5376</v>
      </c>
      <c r="H43" s="15">
        <f>'Приложение 1'!H43*42</f>
        <v>4032</v>
      </c>
      <c r="I43" s="15">
        <f>'Приложение 1'!I43*42</f>
        <v>4032</v>
      </c>
      <c r="J43" s="15">
        <f>'Приложение 1'!J43*42</f>
        <v>4032</v>
      </c>
      <c r="K43" s="15">
        <f>'Приложение 1'!K43*42</f>
        <v>2688</v>
      </c>
      <c r="L43" s="15">
        <f>'Приложение 1'!L43*42</f>
        <v>1344</v>
      </c>
      <c r="M43" s="15" t="s">
        <v>53</v>
      </c>
      <c r="N43" s="15">
        <f>'Приложение 1'!N43*42</f>
        <v>1344</v>
      </c>
      <c r="O43" s="15">
        <f>'Приложение 1'!O43*42</f>
        <v>2688</v>
      </c>
      <c r="P43" s="15">
        <f>'Приложение 1'!P43*42</f>
        <v>4032</v>
      </c>
      <c r="Q43" s="21"/>
      <c r="R43" s="21"/>
      <c r="S43" s="21"/>
      <c r="T43" s="34"/>
    </row>
    <row r="44" spans="1:20">
      <c r="A44" s="64" t="s">
        <v>18</v>
      </c>
      <c r="B44" s="15">
        <f>'Приложение 1'!B44*42</f>
        <v>9408</v>
      </c>
      <c r="C44" s="15">
        <f>'Приложение 1'!C44*42</f>
        <v>9408</v>
      </c>
      <c r="D44" s="15">
        <f>'Приложение 1'!D44*42</f>
        <v>8064</v>
      </c>
      <c r="E44" s="15">
        <f>'Приложение 1'!E44*42</f>
        <v>8064</v>
      </c>
      <c r="F44" s="15">
        <f>'Приложение 1'!F44*42</f>
        <v>8064</v>
      </c>
      <c r="G44" s="15">
        <f>'Приложение 1'!G44*42</f>
        <v>6720</v>
      </c>
      <c r="H44" s="15">
        <f>'Приложение 1'!H44*42</f>
        <v>5376</v>
      </c>
      <c r="I44" s="15">
        <f>'Приложение 1'!I44*42</f>
        <v>5376</v>
      </c>
      <c r="J44" s="15">
        <f>'Приложение 1'!J44*42</f>
        <v>5376</v>
      </c>
      <c r="K44" s="15">
        <f>'Приложение 1'!K44*42</f>
        <v>4032</v>
      </c>
      <c r="L44" s="15">
        <f>'Приложение 1'!L44*42</f>
        <v>2688</v>
      </c>
      <c r="M44" s="15">
        <f>'Приложение 1'!M44*42</f>
        <v>1344</v>
      </c>
      <c r="N44" s="15" t="s">
        <v>53</v>
      </c>
      <c r="O44" s="15">
        <f>'Приложение 1'!O44*42</f>
        <v>1344</v>
      </c>
      <c r="P44" s="15">
        <f>'Приложение 1'!P44*42</f>
        <v>2688</v>
      </c>
      <c r="Q44" s="21"/>
      <c r="R44" s="21"/>
      <c r="S44" s="21"/>
      <c r="T44" s="34"/>
    </row>
    <row r="45" spans="1:20">
      <c r="A45" s="64" t="s">
        <v>19</v>
      </c>
      <c r="B45" s="15">
        <f>'Приложение 1'!B45*42</f>
        <v>10752</v>
      </c>
      <c r="C45" s="15">
        <f>'Приложение 1'!C45*42</f>
        <v>10752</v>
      </c>
      <c r="D45" s="15">
        <f>'Приложение 1'!D45*42</f>
        <v>9408</v>
      </c>
      <c r="E45" s="15">
        <f>'Приложение 1'!E45*42</f>
        <v>9408</v>
      </c>
      <c r="F45" s="15">
        <f>'Приложение 1'!F45*42</f>
        <v>9408</v>
      </c>
      <c r="G45" s="15">
        <f>'Приложение 1'!G45*42</f>
        <v>8064</v>
      </c>
      <c r="H45" s="15">
        <f>'Приложение 1'!H45*42</f>
        <v>6720</v>
      </c>
      <c r="I45" s="15">
        <f>'Приложение 1'!I45*42</f>
        <v>6720</v>
      </c>
      <c r="J45" s="15">
        <f>'Приложение 1'!J45*42</f>
        <v>6720</v>
      </c>
      <c r="K45" s="15">
        <f>'Приложение 1'!K45*42</f>
        <v>5376</v>
      </c>
      <c r="L45" s="15">
        <f>'Приложение 1'!L45*42</f>
        <v>4032</v>
      </c>
      <c r="M45" s="15">
        <f>'Приложение 1'!M45*42</f>
        <v>2688</v>
      </c>
      <c r="N45" s="15">
        <f>'Приложение 1'!N45*42</f>
        <v>1344</v>
      </c>
      <c r="O45" s="15" t="s">
        <v>53</v>
      </c>
      <c r="P45" s="15">
        <f>'Приложение 1'!P45*42</f>
        <v>1344</v>
      </c>
      <c r="Q45" s="21"/>
      <c r="R45" s="21"/>
      <c r="S45" s="21"/>
      <c r="T45" s="34"/>
    </row>
    <row r="46" spans="1:20">
      <c r="A46" s="64" t="s">
        <v>20</v>
      </c>
      <c r="B46" s="15">
        <f>'Приложение 1'!B46*42</f>
        <v>12096</v>
      </c>
      <c r="C46" s="15">
        <f>'Приложение 1'!C46*42</f>
        <v>12096</v>
      </c>
      <c r="D46" s="15">
        <f>'Приложение 1'!D46*42</f>
        <v>10752</v>
      </c>
      <c r="E46" s="15">
        <f>'Приложение 1'!E46*42</f>
        <v>10752</v>
      </c>
      <c r="F46" s="15">
        <f>'Приложение 1'!F46*42</f>
        <v>10752</v>
      </c>
      <c r="G46" s="15">
        <f>'Приложение 1'!G46*42</f>
        <v>9408</v>
      </c>
      <c r="H46" s="15">
        <f>'Приложение 1'!H46*42</f>
        <v>8064</v>
      </c>
      <c r="I46" s="15">
        <f>'Приложение 1'!I46*42</f>
        <v>8064</v>
      </c>
      <c r="J46" s="15">
        <f>'Приложение 1'!J46*42</f>
        <v>8064</v>
      </c>
      <c r="K46" s="15">
        <f>'Приложение 1'!K46*42</f>
        <v>6720</v>
      </c>
      <c r="L46" s="15">
        <f>'Приложение 1'!L46*42</f>
        <v>5376</v>
      </c>
      <c r="M46" s="15">
        <f>'Приложение 1'!M46*42</f>
        <v>4032</v>
      </c>
      <c r="N46" s="15">
        <f>'Приложение 1'!N46*42</f>
        <v>2688</v>
      </c>
      <c r="O46" s="15">
        <f>'Приложение 1'!O46*42</f>
        <v>1344</v>
      </c>
      <c r="P46" s="15" t="s">
        <v>53</v>
      </c>
      <c r="Q46" s="21"/>
      <c r="R46" s="21"/>
      <c r="S46" s="21"/>
      <c r="T46" s="34"/>
    </row>
    <row r="47" spans="1:20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95.25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4">
        <f>'Приложение 1'!C51*42</f>
        <v>1092</v>
      </c>
      <c r="D51" s="14">
        <f>'Приложение 1'!D51*42</f>
        <v>1092</v>
      </c>
      <c r="E51" s="14">
        <f>'Приложение 1'!E51*42</f>
        <v>1092</v>
      </c>
      <c r="F51" s="14">
        <f>'Приложение 1'!F51*42</f>
        <v>2688</v>
      </c>
      <c r="G51" s="14">
        <f>'Приложение 1'!G51*42</f>
        <v>3780</v>
      </c>
      <c r="H51" s="14">
        <f>'Приложение 1'!H51*42</f>
        <v>6468</v>
      </c>
      <c r="I51" s="14">
        <f>'Приложение 1'!I51*42</f>
        <v>6468</v>
      </c>
      <c r="J51" s="14">
        <f>'Приложение 1'!J51*42</f>
        <v>7812</v>
      </c>
      <c r="K51" s="14">
        <f>'Приложение 1'!K51*42</f>
        <v>10500</v>
      </c>
      <c r="L51" s="14">
        <f>'Приложение 1'!L51*42</f>
        <v>10500</v>
      </c>
      <c r="M51" s="14">
        <f>'Приложение 1'!M51*42</f>
        <v>10500</v>
      </c>
      <c r="N51" s="14">
        <f>'Приложение 1'!N51*42</f>
        <v>11886</v>
      </c>
      <c r="O51" s="14">
        <f>'Приложение 1'!O51*42</f>
        <v>11886</v>
      </c>
      <c r="P51" s="14">
        <f>'Приложение 1'!P51*42</f>
        <v>13272</v>
      </c>
      <c r="Q51" s="14">
        <f>'Приложение 1'!Q51*42</f>
        <v>14616</v>
      </c>
      <c r="R51" s="20"/>
      <c r="S51" s="20"/>
      <c r="T51" s="20"/>
    </row>
    <row r="52" spans="1:20">
      <c r="A52" s="64" t="s">
        <v>10</v>
      </c>
      <c r="B52" s="14">
        <f>'Приложение 1'!B52*42</f>
        <v>1092</v>
      </c>
      <c r="C52" s="15" t="s">
        <v>53</v>
      </c>
      <c r="D52" s="14">
        <f>'Приложение 1'!D52*42</f>
        <v>1092</v>
      </c>
      <c r="E52" s="14">
        <f>'Приложение 1'!E52*42</f>
        <v>1092</v>
      </c>
      <c r="F52" s="14">
        <f>'Приложение 1'!F52*42</f>
        <v>2688</v>
      </c>
      <c r="G52" s="14">
        <f>'Приложение 1'!G52*42</f>
        <v>3780</v>
      </c>
      <c r="H52" s="14">
        <f>'Приложение 1'!H52*42</f>
        <v>6468</v>
      </c>
      <c r="I52" s="14">
        <f>'Приложение 1'!I52*42</f>
        <v>6468</v>
      </c>
      <c r="J52" s="14">
        <f>'Приложение 1'!J52*42</f>
        <v>7812</v>
      </c>
      <c r="K52" s="14">
        <f>'Приложение 1'!K52*42</f>
        <v>10500</v>
      </c>
      <c r="L52" s="14">
        <f>'Приложение 1'!L52*42</f>
        <v>10500</v>
      </c>
      <c r="M52" s="14">
        <f>'Приложение 1'!M52*42</f>
        <v>10500</v>
      </c>
      <c r="N52" s="14">
        <f>'Приложение 1'!N52*42</f>
        <v>11886</v>
      </c>
      <c r="O52" s="14">
        <f>'Приложение 1'!O52*42</f>
        <v>11886</v>
      </c>
      <c r="P52" s="14">
        <f>'Приложение 1'!P52*42</f>
        <v>13272</v>
      </c>
      <c r="Q52" s="14">
        <f>'Приложение 1'!Q52*42</f>
        <v>14616</v>
      </c>
      <c r="R52" s="20"/>
      <c r="S52" s="20"/>
      <c r="T52" s="20"/>
    </row>
    <row r="53" spans="1:20">
      <c r="A53" s="64" t="s">
        <v>21</v>
      </c>
      <c r="B53" s="14">
        <f>'Приложение 1'!B53*42</f>
        <v>1092</v>
      </c>
      <c r="C53" s="14">
        <f>'Приложение 1'!C53*42</f>
        <v>1092</v>
      </c>
      <c r="D53" s="15" t="s">
        <v>53</v>
      </c>
      <c r="E53" s="14">
        <f>'Приложение 1'!E53*42</f>
        <v>1092</v>
      </c>
      <c r="F53" s="14">
        <f>'Приложение 1'!F53*42</f>
        <v>1344</v>
      </c>
      <c r="G53" s="14">
        <f>'Приложение 1'!G53*42</f>
        <v>2688</v>
      </c>
      <c r="H53" s="14">
        <f>'Приложение 1'!H53*42</f>
        <v>5376</v>
      </c>
      <c r="I53" s="14">
        <f>'Приложение 1'!I53*42</f>
        <v>5376</v>
      </c>
      <c r="J53" s="14">
        <f>'Приложение 1'!J53*42</f>
        <v>6720</v>
      </c>
      <c r="K53" s="14">
        <f>'Приложение 1'!K53*42</f>
        <v>9408</v>
      </c>
      <c r="L53" s="14">
        <f>'Приложение 1'!L53*42</f>
        <v>9408</v>
      </c>
      <c r="M53" s="14">
        <f>'Приложение 1'!M53*42</f>
        <v>9408</v>
      </c>
      <c r="N53" s="14">
        <f>'Приложение 1'!N53*42</f>
        <v>10794</v>
      </c>
      <c r="O53" s="14">
        <f>'Приложение 1'!O53*42</f>
        <v>10794</v>
      </c>
      <c r="P53" s="14">
        <f>'Приложение 1'!P53*42</f>
        <v>12180</v>
      </c>
      <c r="Q53" s="14">
        <f>'Приложение 1'!Q53*42</f>
        <v>13524</v>
      </c>
      <c r="R53" s="20"/>
      <c r="S53" s="20"/>
      <c r="T53" s="20"/>
    </row>
    <row r="54" spans="1:20">
      <c r="A54" s="64" t="s">
        <v>22</v>
      </c>
      <c r="B54" s="14">
        <f>'Приложение 1'!B54*42</f>
        <v>1092</v>
      </c>
      <c r="C54" s="14">
        <f>'Приложение 1'!C54*42</f>
        <v>1092</v>
      </c>
      <c r="D54" s="14">
        <f>'Приложение 1'!D54*42</f>
        <v>1092</v>
      </c>
      <c r="E54" s="15" t="s">
        <v>53</v>
      </c>
      <c r="F54" s="14">
        <f>'Приложение 1'!F54*42</f>
        <v>1344</v>
      </c>
      <c r="G54" s="14">
        <f>'Приложение 1'!G54*42</f>
        <v>2688</v>
      </c>
      <c r="H54" s="14">
        <f>'Приложение 1'!H54*42</f>
        <v>5376</v>
      </c>
      <c r="I54" s="14">
        <f>'Приложение 1'!I54*42</f>
        <v>5376</v>
      </c>
      <c r="J54" s="14">
        <f>'Приложение 1'!J54*42</f>
        <v>6720</v>
      </c>
      <c r="K54" s="14">
        <f>'Приложение 1'!K54*42</f>
        <v>9408</v>
      </c>
      <c r="L54" s="14">
        <f>'Приложение 1'!L54*42</f>
        <v>9408</v>
      </c>
      <c r="M54" s="14">
        <f>'Приложение 1'!M54*42</f>
        <v>9408</v>
      </c>
      <c r="N54" s="14">
        <f>'Приложение 1'!N54*42</f>
        <v>10794</v>
      </c>
      <c r="O54" s="14">
        <f>'Приложение 1'!O54*42</f>
        <v>10794</v>
      </c>
      <c r="P54" s="14">
        <f>'Приложение 1'!P54*42</f>
        <v>12180</v>
      </c>
      <c r="Q54" s="14">
        <f>'Приложение 1'!Q54*42</f>
        <v>13524</v>
      </c>
      <c r="R54" s="20"/>
      <c r="S54" s="20"/>
      <c r="T54" s="20"/>
    </row>
    <row r="55" spans="1:20">
      <c r="A55" s="64" t="s">
        <v>23</v>
      </c>
      <c r="B55" s="14">
        <f>'Приложение 1'!B55*42</f>
        <v>2688</v>
      </c>
      <c r="C55" s="14">
        <f>'Приложение 1'!C55*42</f>
        <v>2688</v>
      </c>
      <c r="D55" s="14">
        <f>'Приложение 1'!D55*42</f>
        <v>1344</v>
      </c>
      <c r="E55" s="14">
        <f>'Приложение 1'!E55*42</f>
        <v>1344</v>
      </c>
      <c r="F55" s="15" t="s">
        <v>53</v>
      </c>
      <c r="G55" s="14">
        <f>'Приложение 1'!G55*42</f>
        <v>1344</v>
      </c>
      <c r="H55" s="14">
        <f>'Приложение 1'!H55*42</f>
        <v>4032</v>
      </c>
      <c r="I55" s="14">
        <f>'Приложение 1'!I55*42</f>
        <v>4032</v>
      </c>
      <c r="J55" s="14">
        <f>'Приложение 1'!J55*42</f>
        <v>5376</v>
      </c>
      <c r="K55" s="14">
        <f>'Приложение 1'!K55*42</f>
        <v>8064</v>
      </c>
      <c r="L55" s="14">
        <f>'Приложение 1'!L55*42</f>
        <v>8064</v>
      </c>
      <c r="M55" s="14">
        <f>'Приложение 1'!M55*42</f>
        <v>8064</v>
      </c>
      <c r="N55" s="14">
        <f>'Приложение 1'!N55*42</f>
        <v>9450</v>
      </c>
      <c r="O55" s="14">
        <f>'Приложение 1'!O55*42</f>
        <v>9450</v>
      </c>
      <c r="P55" s="14">
        <f>'Приложение 1'!P55*42</f>
        <v>10836</v>
      </c>
      <c r="Q55" s="14">
        <f>'Приложение 1'!Q55*42</f>
        <v>12180</v>
      </c>
      <c r="R55" s="20"/>
      <c r="S55" s="20"/>
      <c r="T55" s="20"/>
    </row>
    <row r="56" spans="1:20">
      <c r="A56" s="64" t="s">
        <v>24</v>
      </c>
      <c r="B56" s="14">
        <f>'Приложение 1'!B56*42</f>
        <v>3780</v>
      </c>
      <c r="C56" s="14">
        <f>'Приложение 1'!C56*42</f>
        <v>3780</v>
      </c>
      <c r="D56" s="14">
        <f>'Приложение 1'!D56*42</f>
        <v>2688</v>
      </c>
      <c r="E56" s="14">
        <f>'Приложение 1'!E56*42</f>
        <v>2688</v>
      </c>
      <c r="F56" s="14">
        <f>'Приложение 1'!F56*42</f>
        <v>1344</v>
      </c>
      <c r="G56" s="15" t="s">
        <v>53</v>
      </c>
      <c r="H56" s="14">
        <f>'Приложение 1'!H56*42</f>
        <v>2688</v>
      </c>
      <c r="I56" s="14">
        <f>'Приложение 1'!I56*42</f>
        <v>2688</v>
      </c>
      <c r="J56" s="14">
        <f>'Приложение 1'!J56*42</f>
        <v>4032</v>
      </c>
      <c r="K56" s="14">
        <f>'Приложение 1'!K56*42</f>
        <v>6720</v>
      </c>
      <c r="L56" s="14">
        <f>'Приложение 1'!L56*42</f>
        <v>6720</v>
      </c>
      <c r="M56" s="14">
        <f>'Приложение 1'!M56*42</f>
        <v>6720</v>
      </c>
      <c r="N56" s="14">
        <f>'Приложение 1'!N56*42</f>
        <v>8106</v>
      </c>
      <c r="O56" s="14">
        <f>'Приложение 1'!O56*42</f>
        <v>8106</v>
      </c>
      <c r="P56" s="14">
        <f>'Приложение 1'!P56*42</f>
        <v>9492</v>
      </c>
      <c r="Q56" s="14">
        <f>'Приложение 1'!Q56*42</f>
        <v>10836</v>
      </c>
      <c r="R56" s="20"/>
      <c r="S56" s="20"/>
      <c r="T56" s="20"/>
    </row>
    <row r="57" spans="1:20">
      <c r="A57" s="64" t="s">
        <v>25</v>
      </c>
      <c r="B57" s="14">
        <f>'Приложение 1'!B57*42</f>
        <v>6468</v>
      </c>
      <c r="C57" s="14">
        <f>'Приложение 1'!C57*42</f>
        <v>6468</v>
      </c>
      <c r="D57" s="14">
        <f>'Приложение 1'!D57*42</f>
        <v>5376</v>
      </c>
      <c r="E57" s="14">
        <f>'Приложение 1'!E57*42</f>
        <v>5376</v>
      </c>
      <c r="F57" s="14">
        <f>'Приложение 1'!F57*42</f>
        <v>4032</v>
      </c>
      <c r="G57" s="14">
        <f>'Приложение 1'!G57*42</f>
        <v>2688</v>
      </c>
      <c r="H57" s="15" t="s">
        <v>53</v>
      </c>
      <c r="I57" s="14">
        <f>'Приложение 1'!I57*42</f>
        <v>1344</v>
      </c>
      <c r="J57" s="14">
        <f>'Приложение 1'!J57*42</f>
        <v>1344</v>
      </c>
      <c r="K57" s="14">
        <f>'Приложение 1'!K57*42</f>
        <v>4032</v>
      </c>
      <c r="L57" s="14">
        <f>'Приложение 1'!L57*42</f>
        <v>4032</v>
      </c>
      <c r="M57" s="14">
        <f>'Приложение 1'!M57*42</f>
        <v>4032</v>
      </c>
      <c r="N57" s="14">
        <f>'Приложение 1'!N57*42</f>
        <v>5418</v>
      </c>
      <c r="O57" s="14">
        <f>'Приложение 1'!O57*42</f>
        <v>5418</v>
      </c>
      <c r="P57" s="14">
        <f>'Приложение 1'!P57*42</f>
        <v>6804</v>
      </c>
      <c r="Q57" s="14">
        <f>'Приложение 1'!Q57*42</f>
        <v>8148</v>
      </c>
      <c r="R57" s="20"/>
      <c r="S57" s="20"/>
      <c r="T57" s="20"/>
    </row>
    <row r="58" spans="1:20">
      <c r="A58" s="64" t="s">
        <v>26</v>
      </c>
      <c r="B58" s="14">
        <f>'Приложение 1'!B58*42</f>
        <v>6468</v>
      </c>
      <c r="C58" s="14">
        <f>'Приложение 1'!C58*42</f>
        <v>6468</v>
      </c>
      <c r="D58" s="14">
        <f>'Приложение 1'!D58*42</f>
        <v>5376</v>
      </c>
      <c r="E58" s="14">
        <f>'Приложение 1'!E58*42</f>
        <v>5376</v>
      </c>
      <c r="F58" s="14">
        <f>'Приложение 1'!F58*42</f>
        <v>4032</v>
      </c>
      <c r="G58" s="14">
        <f>'Приложение 1'!G58*42</f>
        <v>2688</v>
      </c>
      <c r="H58" s="14">
        <f>'Приложение 1'!H58*42</f>
        <v>1344</v>
      </c>
      <c r="I58" s="15" t="s">
        <v>53</v>
      </c>
      <c r="J58" s="14">
        <f>'Приложение 1'!J58*42</f>
        <v>1344</v>
      </c>
      <c r="K58" s="14">
        <f>'Приложение 1'!K58*42</f>
        <v>4032</v>
      </c>
      <c r="L58" s="14">
        <f>'Приложение 1'!L58*42</f>
        <v>4032</v>
      </c>
      <c r="M58" s="14">
        <f>'Приложение 1'!M58*42</f>
        <v>4032</v>
      </c>
      <c r="N58" s="14">
        <f>'Приложение 1'!N58*42</f>
        <v>5418</v>
      </c>
      <c r="O58" s="14">
        <f>'Приложение 1'!O58*42</f>
        <v>5418</v>
      </c>
      <c r="P58" s="14">
        <f>'Приложение 1'!P58*42</f>
        <v>6804</v>
      </c>
      <c r="Q58" s="14">
        <f>'Приложение 1'!Q58*42</f>
        <v>8148</v>
      </c>
      <c r="R58" s="20"/>
      <c r="S58" s="20"/>
      <c r="T58" s="20"/>
    </row>
    <row r="59" spans="1:20">
      <c r="A59" s="64" t="s">
        <v>27</v>
      </c>
      <c r="B59" s="14">
        <f>'Приложение 1'!B59*42</f>
        <v>7812</v>
      </c>
      <c r="C59" s="14">
        <f>'Приложение 1'!C59*42</f>
        <v>7812</v>
      </c>
      <c r="D59" s="14">
        <f>'Приложение 1'!D59*42</f>
        <v>6720</v>
      </c>
      <c r="E59" s="14">
        <f>'Приложение 1'!E59*42</f>
        <v>6720</v>
      </c>
      <c r="F59" s="14">
        <f>'Приложение 1'!F59*42</f>
        <v>5376</v>
      </c>
      <c r="G59" s="14">
        <f>'Приложение 1'!G59*42</f>
        <v>4032</v>
      </c>
      <c r="H59" s="14">
        <f>'Приложение 1'!H59*42</f>
        <v>1344</v>
      </c>
      <c r="I59" s="14">
        <f>'Приложение 1'!I59*42</f>
        <v>1344</v>
      </c>
      <c r="J59" s="15" t="s">
        <v>53</v>
      </c>
      <c r="K59" s="14">
        <f>'Приложение 1'!K59*42</f>
        <v>2688</v>
      </c>
      <c r="L59" s="14">
        <f>'Приложение 1'!L59*42</f>
        <v>2688</v>
      </c>
      <c r="M59" s="14">
        <f>'Приложение 1'!M59*42</f>
        <v>2688</v>
      </c>
      <c r="N59" s="14">
        <f>'Приложение 1'!N59*42</f>
        <v>4074</v>
      </c>
      <c r="O59" s="14">
        <f>'Приложение 1'!O59*42</f>
        <v>4074</v>
      </c>
      <c r="P59" s="14">
        <f>'Приложение 1'!P59*42</f>
        <v>5460</v>
      </c>
      <c r="Q59" s="14">
        <f>'Приложение 1'!Q59*42</f>
        <v>6804</v>
      </c>
      <c r="R59" s="20"/>
      <c r="S59" s="20"/>
      <c r="T59" s="20"/>
    </row>
    <row r="60" spans="1:20">
      <c r="A60" s="64" t="s">
        <v>28</v>
      </c>
      <c r="B60" s="14">
        <f>'Приложение 1'!B60*42</f>
        <v>10500</v>
      </c>
      <c r="C60" s="14">
        <f>'Приложение 1'!C60*42</f>
        <v>10500</v>
      </c>
      <c r="D60" s="14">
        <f>'Приложение 1'!D60*42</f>
        <v>9408</v>
      </c>
      <c r="E60" s="14">
        <f>'Приложение 1'!E60*42</f>
        <v>9408</v>
      </c>
      <c r="F60" s="14">
        <f>'Приложение 1'!F60*42</f>
        <v>8064</v>
      </c>
      <c r="G60" s="14">
        <f>'Приложение 1'!G60*42</f>
        <v>6720</v>
      </c>
      <c r="H60" s="14">
        <f>'Приложение 1'!H60*42</f>
        <v>4032</v>
      </c>
      <c r="I60" s="14">
        <f>'Приложение 1'!I60*42</f>
        <v>4032</v>
      </c>
      <c r="J60" s="14">
        <f>'Приложение 1'!J60*42</f>
        <v>2688</v>
      </c>
      <c r="K60" s="15" t="s">
        <v>53</v>
      </c>
      <c r="L60" s="14">
        <f>'Приложение 1'!L60*42</f>
        <v>1344</v>
      </c>
      <c r="M60" s="14">
        <f>'Приложение 1'!M60*42</f>
        <v>1344</v>
      </c>
      <c r="N60" s="14">
        <f>'Приложение 1'!N60*42</f>
        <v>1344</v>
      </c>
      <c r="O60" s="14">
        <f>'Приложение 1'!O60*42</f>
        <v>2730</v>
      </c>
      <c r="P60" s="14">
        <f>'Приложение 1'!P60*42</f>
        <v>4074</v>
      </c>
      <c r="Q60" s="14">
        <f>'Приложение 1'!Q60*42</f>
        <v>5460</v>
      </c>
      <c r="R60" s="20"/>
      <c r="S60" s="20"/>
      <c r="T60" s="20"/>
    </row>
    <row r="61" spans="1:20">
      <c r="A61" s="64" t="s">
        <v>29</v>
      </c>
      <c r="B61" s="14">
        <f>'Приложение 1'!B61*42</f>
        <v>10500</v>
      </c>
      <c r="C61" s="14">
        <f>'Приложение 1'!C61*42</f>
        <v>10500</v>
      </c>
      <c r="D61" s="14">
        <f>'Приложение 1'!D61*42</f>
        <v>9408</v>
      </c>
      <c r="E61" s="14">
        <f>'Приложение 1'!E61*42</f>
        <v>9408</v>
      </c>
      <c r="F61" s="14">
        <f>'Приложение 1'!F61*42</f>
        <v>8064</v>
      </c>
      <c r="G61" s="14">
        <f>'Приложение 1'!G61*42</f>
        <v>6720</v>
      </c>
      <c r="H61" s="14">
        <f>'Приложение 1'!H61*42</f>
        <v>4032</v>
      </c>
      <c r="I61" s="14">
        <f>'Приложение 1'!I61*42</f>
        <v>4032</v>
      </c>
      <c r="J61" s="14">
        <f>'Приложение 1'!J61*42</f>
        <v>2688</v>
      </c>
      <c r="K61" s="14">
        <f>'Приложение 1'!K61*42</f>
        <v>1344</v>
      </c>
      <c r="L61" s="15" t="s">
        <v>53</v>
      </c>
      <c r="M61" s="14">
        <f>'Приложение 1'!M61*42</f>
        <v>1344</v>
      </c>
      <c r="N61" s="14">
        <f>'Приложение 1'!N61*42</f>
        <v>1344</v>
      </c>
      <c r="O61" s="14">
        <f>'Приложение 1'!O61*42</f>
        <v>2730</v>
      </c>
      <c r="P61" s="14">
        <f>'Приложение 1'!P61*42</f>
        <v>4074</v>
      </c>
      <c r="Q61" s="14">
        <f>'Приложение 1'!Q61*42</f>
        <v>4074</v>
      </c>
      <c r="R61" s="20"/>
      <c r="S61" s="20"/>
      <c r="T61" s="20"/>
    </row>
    <row r="62" spans="1:20">
      <c r="A62" s="64" t="s">
        <v>30</v>
      </c>
      <c r="B62" s="14">
        <f>'Приложение 1'!B62*42</f>
        <v>10500</v>
      </c>
      <c r="C62" s="14">
        <f>'Приложение 1'!C62*42</f>
        <v>10500</v>
      </c>
      <c r="D62" s="14">
        <f>'Приложение 1'!D62*42</f>
        <v>9408</v>
      </c>
      <c r="E62" s="14">
        <f>'Приложение 1'!E62*42</f>
        <v>9408</v>
      </c>
      <c r="F62" s="14">
        <f>'Приложение 1'!F62*42</f>
        <v>8064</v>
      </c>
      <c r="G62" s="14">
        <f>'Приложение 1'!G62*42</f>
        <v>6720</v>
      </c>
      <c r="H62" s="14">
        <f>'Приложение 1'!H62*42</f>
        <v>4032</v>
      </c>
      <c r="I62" s="14">
        <f>'Приложение 1'!I62*42</f>
        <v>4032</v>
      </c>
      <c r="J62" s="14">
        <f>'Приложение 1'!J62*42</f>
        <v>2688</v>
      </c>
      <c r="K62" s="14">
        <f>'Приложение 1'!K62*42</f>
        <v>1344</v>
      </c>
      <c r="L62" s="14">
        <f>'Приложение 1'!L62*42</f>
        <v>1344</v>
      </c>
      <c r="M62" s="15" t="s">
        <v>53</v>
      </c>
      <c r="N62" s="14">
        <f>'Приложение 1'!N62*42</f>
        <v>1344</v>
      </c>
      <c r="O62" s="14">
        <f>'Приложение 1'!O62*42</f>
        <v>1344</v>
      </c>
      <c r="P62" s="14">
        <f>'Приложение 1'!P62*42</f>
        <v>2730</v>
      </c>
      <c r="Q62" s="14">
        <f>'Приложение 1'!Q62*42</f>
        <v>4074</v>
      </c>
      <c r="R62" s="20"/>
      <c r="S62" s="20"/>
      <c r="T62" s="20"/>
    </row>
    <row r="63" spans="1:20">
      <c r="A63" s="64" t="s">
        <v>31</v>
      </c>
      <c r="B63" s="14">
        <f>'Приложение 1'!B63*42</f>
        <v>11886</v>
      </c>
      <c r="C63" s="14">
        <f>'Приложение 1'!C63*42</f>
        <v>11886</v>
      </c>
      <c r="D63" s="14">
        <f>'Приложение 1'!D63*42</f>
        <v>10794</v>
      </c>
      <c r="E63" s="14">
        <f>'Приложение 1'!E63*42</f>
        <v>10794</v>
      </c>
      <c r="F63" s="14">
        <f>'Приложение 1'!F63*42</f>
        <v>9450</v>
      </c>
      <c r="G63" s="14">
        <f>'Приложение 1'!G63*42</f>
        <v>8106</v>
      </c>
      <c r="H63" s="14">
        <f>'Приложение 1'!H63*42</f>
        <v>5418</v>
      </c>
      <c r="I63" s="14">
        <f>'Приложение 1'!I63*42</f>
        <v>5418</v>
      </c>
      <c r="J63" s="14">
        <f>'Приложение 1'!J63*42</f>
        <v>4074</v>
      </c>
      <c r="K63" s="14">
        <f>'Приложение 1'!K63*42</f>
        <v>1344</v>
      </c>
      <c r="L63" s="14">
        <f>'Приложение 1'!L63*42</f>
        <v>1344</v>
      </c>
      <c r="M63" s="14">
        <f>'Приложение 1'!M63*42</f>
        <v>1344</v>
      </c>
      <c r="N63" s="15" t="s">
        <v>53</v>
      </c>
      <c r="O63" s="14">
        <f>'Приложение 1'!O63*42</f>
        <v>1344</v>
      </c>
      <c r="P63" s="14">
        <f>'Приложение 1'!P63*42</f>
        <v>2730</v>
      </c>
      <c r="Q63" s="14">
        <f>'Приложение 1'!Q63*42</f>
        <v>4074</v>
      </c>
      <c r="R63" s="20"/>
      <c r="S63" s="20"/>
      <c r="T63" s="20"/>
    </row>
    <row r="64" spans="1:20">
      <c r="A64" s="64" t="s">
        <v>32</v>
      </c>
      <c r="B64" s="14">
        <f>'Приложение 1'!B64*42</f>
        <v>11886</v>
      </c>
      <c r="C64" s="14">
        <f>'Приложение 1'!C64*42</f>
        <v>11886</v>
      </c>
      <c r="D64" s="14">
        <f>'Приложение 1'!D64*42</f>
        <v>10794</v>
      </c>
      <c r="E64" s="14">
        <f>'Приложение 1'!E64*42</f>
        <v>10794</v>
      </c>
      <c r="F64" s="14">
        <f>'Приложение 1'!F64*42</f>
        <v>9450</v>
      </c>
      <c r="G64" s="14">
        <f>'Приложение 1'!G64*42</f>
        <v>8106</v>
      </c>
      <c r="H64" s="14">
        <f>'Приложение 1'!H64*42</f>
        <v>5418</v>
      </c>
      <c r="I64" s="14">
        <f>'Приложение 1'!I64*42</f>
        <v>5418</v>
      </c>
      <c r="J64" s="14">
        <f>'Приложение 1'!J64*42</f>
        <v>4074</v>
      </c>
      <c r="K64" s="14">
        <f>'Приложение 1'!K64*42</f>
        <v>2730</v>
      </c>
      <c r="L64" s="14">
        <f>'Приложение 1'!L64*42</f>
        <v>2730</v>
      </c>
      <c r="M64" s="14">
        <f>'Приложение 1'!M64*42</f>
        <v>1344</v>
      </c>
      <c r="N64" s="14">
        <f>'Приложение 1'!N64*42</f>
        <v>1344</v>
      </c>
      <c r="O64" s="15" t="s">
        <v>53</v>
      </c>
      <c r="P64" s="14">
        <f>'Приложение 1'!P64*42</f>
        <v>1344</v>
      </c>
      <c r="Q64" s="14">
        <f>'Приложение 1'!Q64*42</f>
        <v>2730</v>
      </c>
      <c r="R64" s="20"/>
      <c r="S64" s="20"/>
      <c r="T64" s="20"/>
    </row>
    <row r="65" spans="1:20">
      <c r="A65" s="64" t="s">
        <v>33</v>
      </c>
      <c r="B65" s="14">
        <f>'Приложение 1'!B65*42</f>
        <v>13272</v>
      </c>
      <c r="C65" s="14">
        <f>'Приложение 1'!C65*42</f>
        <v>13272</v>
      </c>
      <c r="D65" s="14">
        <f>'Приложение 1'!D65*42</f>
        <v>12180</v>
      </c>
      <c r="E65" s="14">
        <f>'Приложение 1'!E65*42</f>
        <v>12180</v>
      </c>
      <c r="F65" s="14">
        <f>'Приложение 1'!F65*42</f>
        <v>10836</v>
      </c>
      <c r="G65" s="14">
        <f>'Приложение 1'!G65*42</f>
        <v>9492</v>
      </c>
      <c r="H65" s="14">
        <f>'Приложение 1'!H65*42</f>
        <v>6804</v>
      </c>
      <c r="I65" s="14">
        <f>'Приложение 1'!I65*42</f>
        <v>6804</v>
      </c>
      <c r="J65" s="14">
        <f>'Приложение 1'!J65*42</f>
        <v>5460</v>
      </c>
      <c r="K65" s="14">
        <f>'Приложение 1'!K65*42</f>
        <v>4074</v>
      </c>
      <c r="L65" s="14">
        <f>'Приложение 1'!L65*42</f>
        <v>4074</v>
      </c>
      <c r="M65" s="14">
        <f>'Приложение 1'!M65*42</f>
        <v>2730</v>
      </c>
      <c r="N65" s="14">
        <f>'Приложение 1'!N65*42</f>
        <v>2730</v>
      </c>
      <c r="O65" s="14">
        <f>'Приложение 1'!O65*42</f>
        <v>1344</v>
      </c>
      <c r="P65" s="15" t="s">
        <v>53</v>
      </c>
      <c r="Q65" s="14">
        <f>'Приложение 1'!Q65*42</f>
        <v>1344</v>
      </c>
      <c r="R65" s="20"/>
      <c r="S65" s="20"/>
      <c r="T65" s="20"/>
    </row>
    <row r="66" spans="1:20">
      <c r="A66" s="64" t="s">
        <v>34</v>
      </c>
      <c r="B66" s="14">
        <f>'Приложение 1'!B66*42</f>
        <v>14616</v>
      </c>
      <c r="C66" s="14">
        <f>'Приложение 1'!C66*42</f>
        <v>14616</v>
      </c>
      <c r="D66" s="14">
        <f>'Приложение 1'!D66*42</f>
        <v>13524</v>
      </c>
      <c r="E66" s="14">
        <f>'Приложение 1'!E66*42</f>
        <v>13524</v>
      </c>
      <c r="F66" s="14">
        <f>'Приложение 1'!F66*42</f>
        <v>12180</v>
      </c>
      <c r="G66" s="14">
        <f>'Приложение 1'!G66*42</f>
        <v>10836</v>
      </c>
      <c r="H66" s="14">
        <f>'Приложение 1'!H66*42</f>
        <v>8148</v>
      </c>
      <c r="I66" s="14">
        <f>'Приложение 1'!I66*42</f>
        <v>8148</v>
      </c>
      <c r="J66" s="14">
        <f>'Приложение 1'!J66*42</f>
        <v>6804</v>
      </c>
      <c r="K66" s="14">
        <f>'Приложение 1'!K66*42</f>
        <v>5460</v>
      </c>
      <c r="L66" s="14">
        <f>'Приложение 1'!L66*42</f>
        <v>4074</v>
      </c>
      <c r="M66" s="14">
        <f>'Приложение 1'!M66*42</f>
        <v>4074</v>
      </c>
      <c r="N66" s="14">
        <f>'Приложение 1'!N66*42</f>
        <v>4074</v>
      </c>
      <c r="O66" s="14">
        <f>'Приложение 1'!O66*42</f>
        <v>2730</v>
      </c>
      <c r="P66" s="14">
        <f>'Приложение 1'!P66*42</f>
        <v>1344</v>
      </c>
      <c r="Q66" s="15" t="s">
        <v>53</v>
      </c>
      <c r="R66" s="20"/>
      <c r="S66" s="20"/>
      <c r="T66" s="20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69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1'!C71*42</f>
        <v>1092</v>
      </c>
      <c r="D71" s="15">
        <f>'Приложение 1'!D71*42</f>
        <v>2688</v>
      </c>
      <c r="E71" s="15">
        <f>'Приложение 1'!E71*42</f>
        <v>4032</v>
      </c>
      <c r="F71" s="15">
        <f>'Приложение 1'!F71*42</f>
        <v>4200</v>
      </c>
      <c r="G71" s="15">
        <f>'Приложение 1'!G71*42</f>
        <v>5544</v>
      </c>
      <c r="H71" s="15">
        <f>'Приложение 1'!H71*42</f>
        <v>6888</v>
      </c>
      <c r="I71" s="15">
        <f>'Приложение 1'!I71*42</f>
        <v>8232</v>
      </c>
      <c r="J71" s="15">
        <f>'Приложение 1'!J71*42</f>
        <v>8232</v>
      </c>
      <c r="K71" s="15">
        <f>'Приложение 1'!K71*42</f>
        <v>10920</v>
      </c>
      <c r="L71" s="15">
        <f>'Приложение 1'!L71*42</f>
        <v>12264</v>
      </c>
      <c r="M71" s="15">
        <f>'Приложение 1'!M71*42</f>
        <v>13608</v>
      </c>
      <c r="N71" s="15">
        <f>'Приложение 1'!N71*42</f>
        <v>14994</v>
      </c>
      <c r="O71" s="15">
        <f>'Приложение 1'!O71*42</f>
        <v>16338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1'!B72*42</f>
        <v>1092</v>
      </c>
      <c r="C72" s="15" t="s">
        <v>53</v>
      </c>
      <c r="D72" s="15">
        <f>'Приложение 1'!D72*42</f>
        <v>1344</v>
      </c>
      <c r="E72" s="15">
        <f>'Приложение 1'!E72*42</f>
        <v>2688</v>
      </c>
      <c r="F72" s="15">
        <f>'Приложение 1'!F72*42</f>
        <v>2688</v>
      </c>
      <c r="G72" s="15">
        <f>'Приложение 1'!G72*42</f>
        <v>4032</v>
      </c>
      <c r="H72" s="15">
        <f>'Приложение 1'!H72*42</f>
        <v>5376</v>
      </c>
      <c r="I72" s="15">
        <f>'Приложение 1'!I72*42</f>
        <v>6720</v>
      </c>
      <c r="J72" s="15">
        <f>'Приложение 1'!J72*42</f>
        <v>6720</v>
      </c>
      <c r="K72" s="15">
        <f>'Приложение 1'!K72*42</f>
        <v>9408</v>
      </c>
      <c r="L72" s="15">
        <f>'Приложение 1'!L72*42</f>
        <v>10752</v>
      </c>
      <c r="M72" s="15">
        <f>'Приложение 1'!M72*42</f>
        <v>12096</v>
      </c>
      <c r="N72" s="15">
        <f>'Приложение 1'!N72*42</f>
        <v>13482</v>
      </c>
      <c r="O72" s="15">
        <f>'Приложение 1'!O72*42</f>
        <v>14826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1'!B73*42</f>
        <v>2688</v>
      </c>
      <c r="C73" s="15">
        <f>'Приложение 1'!C73*42</f>
        <v>1344</v>
      </c>
      <c r="D73" s="15" t="s">
        <v>53</v>
      </c>
      <c r="E73" s="15">
        <f>'Приложение 1'!E73*42</f>
        <v>1344</v>
      </c>
      <c r="F73" s="15">
        <f>'Приложение 1'!F73*42</f>
        <v>1344</v>
      </c>
      <c r="G73" s="15">
        <f>'Приложение 1'!G73*42</f>
        <v>2688</v>
      </c>
      <c r="H73" s="15">
        <f>'Приложение 1'!H73*42</f>
        <v>4032</v>
      </c>
      <c r="I73" s="15">
        <f>'Приложение 1'!I73*42</f>
        <v>5376</v>
      </c>
      <c r="J73" s="15">
        <f>'Приложение 1'!J73*42</f>
        <v>5376</v>
      </c>
      <c r="K73" s="15">
        <f>'Приложение 1'!K73*42</f>
        <v>8064</v>
      </c>
      <c r="L73" s="15">
        <f>'Приложение 1'!L73*42</f>
        <v>9408</v>
      </c>
      <c r="M73" s="15">
        <f>'Приложение 1'!M73*42</f>
        <v>10752</v>
      </c>
      <c r="N73" s="15">
        <f>'Приложение 1'!N73*42</f>
        <v>12138</v>
      </c>
      <c r="O73" s="15">
        <f>'Приложение 1'!O73*42</f>
        <v>13482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1'!B74*42</f>
        <v>4032</v>
      </c>
      <c r="C74" s="15">
        <f>'Приложение 1'!C74*42</f>
        <v>2688</v>
      </c>
      <c r="D74" s="15">
        <f>'Приложение 1'!D74*42</f>
        <v>1344</v>
      </c>
      <c r="E74" s="15" t="s">
        <v>53</v>
      </c>
      <c r="F74" s="15">
        <f>'Приложение 1'!F74*42</f>
        <v>1344</v>
      </c>
      <c r="G74" s="15">
        <f>'Приложение 1'!G74*42</f>
        <v>1344</v>
      </c>
      <c r="H74" s="15">
        <f>'Приложение 1'!H74*42</f>
        <v>2688</v>
      </c>
      <c r="I74" s="15">
        <f>'Приложение 1'!I74*42</f>
        <v>4032</v>
      </c>
      <c r="J74" s="15">
        <f>'Приложение 1'!J74*42</f>
        <v>4032</v>
      </c>
      <c r="K74" s="15">
        <f>'Приложение 1'!K74*42</f>
        <v>6720</v>
      </c>
      <c r="L74" s="15">
        <f>'Приложение 1'!L74*42</f>
        <v>8064</v>
      </c>
      <c r="M74" s="15">
        <f>'Приложение 1'!M74*42</f>
        <v>9408</v>
      </c>
      <c r="N74" s="15">
        <f>'Приложение 1'!N74*42</f>
        <v>10794</v>
      </c>
      <c r="O74" s="15">
        <f>'Приложение 1'!O74*42</f>
        <v>12138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1'!B75*42</f>
        <v>4200</v>
      </c>
      <c r="C75" s="15">
        <f>'Приложение 1'!C75*42</f>
        <v>2688</v>
      </c>
      <c r="D75" s="15">
        <f>'Приложение 1'!D75*42</f>
        <v>1344</v>
      </c>
      <c r="E75" s="15">
        <f>'Приложение 1'!E75*42</f>
        <v>1344</v>
      </c>
      <c r="F75" s="15" t="s">
        <v>53</v>
      </c>
      <c r="G75" s="15">
        <f>'Приложение 1'!G75*42</f>
        <v>1344</v>
      </c>
      <c r="H75" s="15">
        <f>'Приложение 1'!H75*42</f>
        <v>2688</v>
      </c>
      <c r="I75" s="15">
        <f>'Приложение 1'!I75*42</f>
        <v>4032</v>
      </c>
      <c r="J75" s="15">
        <f>'Приложение 1'!J75*42</f>
        <v>4032</v>
      </c>
      <c r="K75" s="15">
        <f>'Приложение 1'!K75*42</f>
        <v>6720</v>
      </c>
      <c r="L75" s="15">
        <f>'Приложение 1'!L75*42</f>
        <v>8064</v>
      </c>
      <c r="M75" s="15">
        <f>'Приложение 1'!M75*42</f>
        <v>9408</v>
      </c>
      <c r="N75" s="15">
        <f>'Приложение 1'!N75*42</f>
        <v>10794</v>
      </c>
      <c r="O75" s="15">
        <f>'Приложение 1'!O75*42</f>
        <v>12138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1'!B76*42</f>
        <v>5544</v>
      </c>
      <c r="C76" s="15">
        <f>'Приложение 1'!C76*42</f>
        <v>4032</v>
      </c>
      <c r="D76" s="15">
        <f>'Приложение 1'!D76*42</f>
        <v>2688</v>
      </c>
      <c r="E76" s="15">
        <f>'Приложение 1'!E76*42</f>
        <v>1344</v>
      </c>
      <c r="F76" s="15">
        <f>'Приложение 1'!F76*42</f>
        <v>1344</v>
      </c>
      <c r="G76" s="15" t="s">
        <v>53</v>
      </c>
      <c r="H76" s="15">
        <f>'Приложение 1'!H76*42</f>
        <v>1344</v>
      </c>
      <c r="I76" s="15">
        <f>'Приложение 1'!I76*42</f>
        <v>2688</v>
      </c>
      <c r="J76" s="15">
        <f>'Приложение 1'!J76*42</f>
        <v>2688</v>
      </c>
      <c r="K76" s="15">
        <f>'Приложение 1'!K76*42</f>
        <v>5376</v>
      </c>
      <c r="L76" s="15">
        <f>'Приложение 1'!L76*42</f>
        <v>6720</v>
      </c>
      <c r="M76" s="15">
        <f>'Приложение 1'!M76*42</f>
        <v>8064</v>
      </c>
      <c r="N76" s="15">
        <f>'Приложение 1'!N76*42</f>
        <v>9450</v>
      </c>
      <c r="O76" s="15">
        <f>'Приложение 1'!O76*42</f>
        <v>10794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1'!B77*42</f>
        <v>6888</v>
      </c>
      <c r="C77" s="15">
        <f>'Приложение 1'!C77*42</f>
        <v>5376</v>
      </c>
      <c r="D77" s="15">
        <f>'Приложение 1'!D77*42</f>
        <v>4032</v>
      </c>
      <c r="E77" s="15">
        <f>'Приложение 1'!E77*42</f>
        <v>2688</v>
      </c>
      <c r="F77" s="15">
        <f>'Приложение 1'!F77*42</f>
        <v>2688</v>
      </c>
      <c r="G77" s="15">
        <f>'Приложение 1'!G77*42</f>
        <v>1344</v>
      </c>
      <c r="H77" s="15" t="s">
        <v>53</v>
      </c>
      <c r="I77" s="15">
        <f>'Приложение 1'!I77*42</f>
        <v>1344</v>
      </c>
      <c r="J77" s="15">
        <f>'Приложение 1'!J77*42</f>
        <v>1344</v>
      </c>
      <c r="K77" s="15">
        <f>'Приложение 1'!K77*42</f>
        <v>4032</v>
      </c>
      <c r="L77" s="15">
        <f>'Приложение 1'!L77*42</f>
        <v>5376</v>
      </c>
      <c r="M77" s="15">
        <f>'Приложение 1'!M77*42</f>
        <v>6720</v>
      </c>
      <c r="N77" s="15">
        <f>'Приложение 1'!N77*42</f>
        <v>8106</v>
      </c>
      <c r="O77" s="15">
        <f>'Приложение 1'!O77*42</f>
        <v>9450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1'!B78*42</f>
        <v>8232</v>
      </c>
      <c r="C78" s="15">
        <f>'Приложение 1'!C78*42</f>
        <v>6720</v>
      </c>
      <c r="D78" s="15">
        <f>'Приложение 1'!D78*42</f>
        <v>5376</v>
      </c>
      <c r="E78" s="15">
        <f>'Приложение 1'!E78*42</f>
        <v>4032</v>
      </c>
      <c r="F78" s="15">
        <f>'Приложение 1'!F78*42</f>
        <v>4032</v>
      </c>
      <c r="G78" s="15">
        <f>'Приложение 1'!G78*42</f>
        <v>2688</v>
      </c>
      <c r="H78" s="15">
        <f>'Приложение 1'!H78*42</f>
        <v>1344</v>
      </c>
      <c r="I78" s="15" t="s">
        <v>53</v>
      </c>
      <c r="J78" s="15">
        <f>'Приложение 1'!J78*42</f>
        <v>1344</v>
      </c>
      <c r="K78" s="15">
        <f>'Приложение 1'!K78*42</f>
        <v>2688</v>
      </c>
      <c r="L78" s="15">
        <f>'Приложение 1'!L78*42</f>
        <v>4032</v>
      </c>
      <c r="M78" s="15">
        <f>'Приложение 1'!M78*42</f>
        <v>5376</v>
      </c>
      <c r="N78" s="15">
        <f>'Приложение 1'!N78*42</f>
        <v>6762</v>
      </c>
      <c r="O78" s="15">
        <f>'Приложение 1'!O78*42</f>
        <v>8106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1'!B79*42</f>
        <v>8232</v>
      </c>
      <c r="C79" s="15">
        <f>'Приложение 1'!C79*42</f>
        <v>6720</v>
      </c>
      <c r="D79" s="15">
        <f>'Приложение 1'!D79*42</f>
        <v>5376</v>
      </c>
      <c r="E79" s="15">
        <f>'Приложение 1'!E79*42</f>
        <v>4032</v>
      </c>
      <c r="F79" s="15">
        <f>'Приложение 1'!F79*42</f>
        <v>4032</v>
      </c>
      <c r="G79" s="15">
        <f>'Приложение 1'!G79*42</f>
        <v>2688</v>
      </c>
      <c r="H79" s="15">
        <f>'Приложение 1'!H79*42</f>
        <v>1344</v>
      </c>
      <c r="I79" s="15">
        <f>'Приложение 1'!I79*42</f>
        <v>1344</v>
      </c>
      <c r="J79" s="15" t="s">
        <v>53</v>
      </c>
      <c r="K79" s="15">
        <f>'Приложение 1'!K79*42</f>
        <v>2688</v>
      </c>
      <c r="L79" s="15">
        <f>'Приложение 1'!L79*42</f>
        <v>4032</v>
      </c>
      <c r="M79" s="15">
        <f>'Приложение 1'!M79*42</f>
        <v>5376</v>
      </c>
      <c r="N79" s="15">
        <f>'Приложение 1'!N79*42</f>
        <v>6762</v>
      </c>
      <c r="O79" s="15">
        <f>'Приложение 1'!O79*42</f>
        <v>8106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1'!B80*42</f>
        <v>10920</v>
      </c>
      <c r="C80" s="15">
        <f>'Приложение 1'!C80*42</f>
        <v>9408</v>
      </c>
      <c r="D80" s="15">
        <f>'Приложение 1'!D80*42</f>
        <v>8064</v>
      </c>
      <c r="E80" s="15">
        <f>'Приложение 1'!E80*42</f>
        <v>6720</v>
      </c>
      <c r="F80" s="15">
        <f>'Приложение 1'!F80*42</f>
        <v>6720</v>
      </c>
      <c r="G80" s="15">
        <f>'Приложение 1'!G80*42</f>
        <v>5376</v>
      </c>
      <c r="H80" s="15">
        <f>'Приложение 1'!H80*42</f>
        <v>4032</v>
      </c>
      <c r="I80" s="15">
        <f>'Приложение 1'!I80*42</f>
        <v>2688</v>
      </c>
      <c r="J80" s="15">
        <f>'Приложение 1'!J80*42</f>
        <v>2688</v>
      </c>
      <c r="K80" s="15" t="s">
        <v>53</v>
      </c>
      <c r="L80" s="15">
        <f>'Приложение 1'!L80*42</f>
        <v>1344</v>
      </c>
      <c r="M80" s="15">
        <f>'Приложение 1'!M80*42</f>
        <v>2688</v>
      </c>
      <c r="N80" s="15">
        <f>'Приложение 1'!N80*42</f>
        <v>4074</v>
      </c>
      <c r="O80" s="15">
        <f>'Приложение 1'!O80*42</f>
        <v>5418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1'!B81*42</f>
        <v>12264</v>
      </c>
      <c r="C81" s="15">
        <f>'Приложение 1'!C81*42</f>
        <v>10752</v>
      </c>
      <c r="D81" s="15">
        <f>'Приложение 1'!D81*42</f>
        <v>9408</v>
      </c>
      <c r="E81" s="15">
        <f>'Приложение 1'!E81*42</f>
        <v>8064</v>
      </c>
      <c r="F81" s="15">
        <f>'Приложение 1'!F81*42</f>
        <v>8064</v>
      </c>
      <c r="G81" s="15">
        <f>'Приложение 1'!G81*42</f>
        <v>6720</v>
      </c>
      <c r="H81" s="15">
        <f>'Приложение 1'!H81*42</f>
        <v>5376</v>
      </c>
      <c r="I81" s="15">
        <f>'Приложение 1'!I81*42</f>
        <v>4032</v>
      </c>
      <c r="J81" s="15">
        <f>'Приложение 1'!J81*42</f>
        <v>4032</v>
      </c>
      <c r="K81" s="15">
        <f>'Приложение 1'!K81*42</f>
        <v>1344</v>
      </c>
      <c r="L81" s="15" t="s">
        <v>53</v>
      </c>
      <c r="M81" s="15">
        <f>'Приложение 1'!M81*42</f>
        <v>1344</v>
      </c>
      <c r="N81" s="15">
        <f>'Приложение 1'!N81*42</f>
        <v>2730</v>
      </c>
      <c r="O81" s="15">
        <f>'Приложение 1'!O81*42</f>
        <v>4074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1'!B82*42</f>
        <v>13608</v>
      </c>
      <c r="C82" s="15">
        <f>'Приложение 1'!C82*42</f>
        <v>12096</v>
      </c>
      <c r="D82" s="15">
        <f>'Приложение 1'!D82*42</f>
        <v>10752</v>
      </c>
      <c r="E82" s="15">
        <f>'Приложение 1'!E82*42</f>
        <v>9408</v>
      </c>
      <c r="F82" s="15">
        <f>'Приложение 1'!F82*42</f>
        <v>9408</v>
      </c>
      <c r="G82" s="15">
        <f>'Приложение 1'!G82*42</f>
        <v>8064</v>
      </c>
      <c r="H82" s="15">
        <f>'Приложение 1'!H82*42</f>
        <v>6720</v>
      </c>
      <c r="I82" s="15">
        <f>'Приложение 1'!I82*42</f>
        <v>5376</v>
      </c>
      <c r="J82" s="15">
        <f>'Приложение 1'!J82*42</f>
        <v>5376</v>
      </c>
      <c r="K82" s="15">
        <f>'Приложение 1'!K82*42</f>
        <v>2688</v>
      </c>
      <c r="L82" s="15">
        <f>'Приложение 1'!L82*42</f>
        <v>1344</v>
      </c>
      <c r="M82" s="15" t="s">
        <v>53</v>
      </c>
      <c r="N82" s="15">
        <f>'Приложение 1'!N82*42</f>
        <v>1344</v>
      </c>
      <c r="O82" s="15">
        <f>'Приложение 1'!O82*42</f>
        <v>4074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1'!B83*42</f>
        <v>14994</v>
      </c>
      <c r="C83" s="15">
        <f>'Приложение 1'!C83*42</f>
        <v>13482</v>
      </c>
      <c r="D83" s="15">
        <f>'Приложение 1'!D83*42</f>
        <v>12138</v>
      </c>
      <c r="E83" s="15">
        <f>'Приложение 1'!E83*42</f>
        <v>10794</v>
      </c>
      <c r="F83" s="15">
        <f>'Приложение 1'!F83*42</f>
        <v>10794</v>
      </c>
      <c r="G83" s="15">
        <f>'Приложение 1'!G83*42</f>
        <v>9450</v>
      </c>
      <c r="H83" s="15">
        <f>'Приложение 1'!H83*42</f>
        <v>8106</v>
      </c>
      <c r="I83" s="15">
        <f>'Приложение 1'!I83*42</f>
        <v>6762</v>
      </c>
      <c r="J83" s="15">
        <f>'Приложение 1'!J83*42</f>
        <v>6762</v>
      </c>
      <c r="K83" s="15">
        <f>'Приложение 1'!K83*42</f>
        <v>4074</v>
      </c>
      <c r="L83" s="15">
        <f>'Приложение 1'!L83*42</f>
        <v>2730</v>
      </c>
      <c r="M83" s="15">
        <f>'Приложение 1'!M83*42</f>
        <v>1344</v>
      </c>
      <c r="N83" s="15" t="s">
        <v>53</v>
      </c>
      <c r="O83" s="15">
        <f>'Приложение 1'!O83*42</f>
        <v>2730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1'!B84*42</f>
        <v>16338</v>
      </c>
      <c r="C84" s="15">
        <f>'Приложение 1'!C84*42</f>
        <v>14826</v>
      </c>
      <c r="D84" s="15">
        <f>'Приложение 1'!D84*42</f>
        <v>13482</v>
      </c>
      <c r="E84" s="15">
        <f>'Приложение 1'!E84*42</f>
        <v>12138</v>
      </c>
      <c r="F84" s="15">
        <f>'Приложение 1'!F84*42</f>
        <v>12138</v>
      </c>
      <c r="G84" s="15">
        <f>'Приложение 1'!G84*42</f>
        <v>10794</v>
      </c>
      <c r="H84" s="15">
        <f>'Приложение 1'!H84*42</f>
        <v>9450</v>
      </c>
      <c r="I84" s="15">
        <f>'Приложение 1'!I84*42</f>
        <v>8106</v>
      </c>
      <c r="J84" s="15">
        <f>'Приложение 1'!J84*42</f>
        <v>8106</v>
      </c>
      <c r="K84" s="15">
        <f>'Приложение 1'!K84*42</f>
        <v>5418</v>
      </c>
      <c r="L84" s="15">
        <f>'Приложение 1'!L84*42</f>
        <v>4074</v>
      </c>
      <c r="M84" s="15">
        <f>'Приложение 1'!M84*42</f>
        <v>4074</v>
      </c>
      <c r="N84" s="15">
        <f>'Приложение 1'!N84*42</f>
        <v>2730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69"/>
      <c r="I86" s="69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7.25" customHeight="1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1'!C89*42</f>
        <v>1092</v>
      </c>
      <c r="D89" s="15">
        <f>'Приложение 1'!D89*42</f>
        <v>2688</v>
      </c>
      <c r="E89" s="15">
        <f>'Приложение 1'!E89*42</f>
        <v>4032</v>
      </c>
      <c r="F89" s="15">
        <f>'Приложение 1'!F89*42</f>
        <v>4200</v>
      </c>
      <c r="G89" s="15">
        <f>'Приложение 1'!G89*42</f>
        <v>5544</v>
      </c>
      <c r="H89" s="15">
        <f>'Приложение 1'!H89*42</f>
        <v>6888</v>
      </c>
      <c r="I89" s="15">
        <f>'Приложение 1'!I89*42</f>
        <v>6888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1'!B90*42</f>
        <v>1092</v>
      </c>
      <c r="C90" s="15" t="s">
        <v>53</v>
      </c>
      <c r="D90" s="15">
        <f>'Приложение 1'!D90*42</f>
        <v>1344</v>
      </c>
      <c r="E90" s="15">
        <f>'Приложение 1'!E90*42</f>
        <v>2688</v>
      </c>
      <c r="F90" s="15">
        <f>'Приложение 1'!F90*42</f>
        <v>4032</v>
      </c>
      <c r="G90" s="15">
        <f>'Приложение 1'!G90*42</f>
        <v>5376</v>
      </c>
      <c r="H90" s="15">
        <f>'Приложение 1'!H90*42</f>
        <v>6720</v>
      </c>
      <c r="I90" s="15">
        <f>'Приложение 1'!I90*42</f>
        <v>6720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1'!B91*42</f>
        <v>2688</v>
      </c>
      <c r="C91" s="15">
        <f>'Приложение 1'!C91*42</f>
        <v>1344</v>
      </c>
      <c r="D91" s="15" t="s">
        <v>53</v>
      </c>
      <c r="E91" s="15">
        <f>'Приложение 1'!E91*42</f>
        <v>1344</v>
      </c>
      <c r="F91" s="15">
        <f>'Приложение 1'!F91*42</f>
        <v>2688</v>
      </c>
      <c r="G91" s="15">
        <f>'Приложение 1'!G91*42</f>
        <v>4032</v>
      </c>
      <c r="H91" s="15">
        <f>'Приложение 1'!H91*42</f>
        <v>5376</v>
      </c>
      <c r="I91" s="15">
        <f>'Приложение 1'!I91*42</f>
        <v>5376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1'!B92*42</f>
        <v>4032</v>
      </c>
      <c r="C92" s="15">
        <f>'Приложение 1'!C92*42</f>
        <v>2688</v>
      </c>
      <c r="D92" s="15">
        <f>'Приложение 1'!D92*42</f>
        <v>1344</v>
      </c>
      <c r="E92" s="15" t="s">
        <v>53</v>
      </c>
      <c r="F92" s="15">
        <f>'Приложение 1'!F92*42</f>
        <v>1344</v>
      </c>
      <c r="G92" s="15">
        <f>'Приложение 1'!G92*42</f>
        <v>2688</v>
      </c>
      <c r="H92" s="15">
        <f>'Приложение 1'!H92*42</f>
        <v>4032</v>
      </c>
      <c r="I92" s="15">
        <f>'Приложение 1'!I92*42</f>
        <v>4032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1'!B93*42</f>
        <v>4200</v>
      </c>
      <c r="C93" s="15">
        <f>'Приложение 1'!C93*42</f>
        <v>4032</v>
      </c>
      <c r="D93" s="15">
        <f>'Приложение 1'!D93*42</f>
        <v>2688</v>
      </c>
      <c r="E93" s="15">
        <f>'Приложение 1'!E93*42</f>
        <v>1344</v>
      </c>
      <c r="F93" s="15" t="s">
        <v>53</v>
      </c>
      <c r="G93" s="15">
        <f>'Приложение 1'!G93*42</f>
        <v>1344</v>
      </c>
      <c r="H93" s="15">
        <f>'Приложение 1'!H93*42</f>
        <v>2688</v>
      </c>
      <c r="I93" s="15">
        <f>'Приложение 1'!I93*42</f>
        <v>2688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1'!B94*42</f>
        <v>5544</v>
      </c>
      <c r="C94" s="15">
        <f>'Приложение 1'!C94*42</f>
        <v>5376</v>
      </c>
      <c r="D94" s="15">
        <f>'Приложение 1'!D94*42</f>
        <v>4032</v>
      </c>
      <c r="E94" s="15">
        <f>'Приложение 1'!E94*42</f>
        <v>2688</v>
      </c>
      <c r="F94" s="15">
        <f>'Приложение 1'!F94*42</f>
        <v>1344</v>
      </c>
      <c r="G94" s="15" t="s">
        <v>53</v>
      </c>
      <c r="H94" s="15">
        <f>'Приложение 1'!H94*42</f>
        <v>1344</v>
      </c>
      <c r="I94" s="15">
        <f>'Приложение 1'!I94*42</f>
        <v>1344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1'!B95*42</f>
        <v>6888</v>
      </c>
      <c r="C95" s="15">
        <f>'Приложение 1'!C95*42</f>
        <v>6720</v>
      </c>
      <c r="D95" s="15">
        <f>'Приложение 1'!D95*42</f>
        <v>5376</v>
      </c>
      <c r="E95" s="15">
        <f>'Приложение 1'!E95*42</f>
        <v>4032</v>
      </c>
      <c r="F95" s="15">
        <f>'Приложение 1'!F95*42</f>
        <v>2688</v>
      </c>
      <c r="G95" s="15">
        <f>'Приложение 1'!G95*42</f>
        <v>1344</v>
      </c>
      <c r="H95" s="15" t="s">
        <v>53</v>
      </c>
      <c r="I95" s="15">
        <f>'Приложение 1'!I95*42</f>
        <v>420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1'!B96*42</f>
        <v>6888</v>
      </c>
      <c r="C96" s="15">
        <f>'Приложение 1'!C96*42</f>
        <v>6720</v>
      </c>
      <c r="D96" s="15">
        <f>'Приложение 1'!D96*42</f>
        <v>5376</v>
      </c>
      <c r="E96" s="15">
        <f>'Приложение 1'!E96*42</f>
        <v>4032</v>
      </c>
      <c r="F96" s="15">
        <f>'Приложение 1'!F96*42</f>
        <v>2688</v>
      </c>
      <c r="G96" s="15">
        <f>'Приложение 1'!G96*42</f>
        <v>1344</v>
      </c>
      <c r="H96" s="15">
        <f>'Приложение 1'!H96*42</f>
        <v>420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21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9"/>
      <c r="M98" s="69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1'!C101*42</f>
        <v>1344</v>
      </c>
      <c r="D101" s="15">
        <f>'Приложение 1'!D101*42</f>
        <v>2688</v>
      </c>
      <c r="E101" s="15">
        <f>'Приложение 1'!E101*42</f>
        <v>4032</v>
      </c>
      <c r="F101" s="15">
        <f>'Приложение 1'!F101*42</f>
        <v>4032</v>
      </c>
      <c r="G101" s="15">
        <f>'Приложение 1'!G101*42</f>
        <v>4032</v>
      </c>
      <c r="H101" s="15">
        <f>'Приложение 1'!H101*42</f>
        <v>4200</v>
      </c>
      <c r="I101" s="15">
        <f>'Приложение 1'!I101*42</f>
        <v>4200</v>
      </c>
      <c r="J101" s="15">
        <f>'Приложение 1'!J101*42</f>
        <v>4200</v>
      </c>
      <c r="K101" s="15">
        <f>'Приложение 1'!K101*42</f>
        <v>4200</v>
      </c>
      <c r="L101" s="15">
        <f>'Приложение 1'!L101*42</f>
        <v>5544</v>
      </c>
      <c r="M101" s="15">
        <f>'Приложение 1'!M101*42</f>
        <v>6888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1'!B102*42</f>
        <v>1344</v>
      </c>
      <c r="C102" s="15" t="s">
        <v>53</v>
      </c>
      <c r="D102" s="15">
        <f>'Приложение 1'!D102*42</f>
        <v>1344</v>
      </c>
      <c r="E102" s="15">
        <f>'Приложение 1'!E102*42</f>
        <v>2688</v>
      </c>
      <c r="F102" s="15">
        <f>'Приложение 1'!F102*42</f>
        <v>2688</v>
      </c>
      <c r="G102" s="15">
        <f>'Приложение 1'!G102*42</f>
        <v>2688</v>
      </c>
      <c r="H102" s="15">
        <f>'Приложение 1'!H102*42</f>
        <v>4032</v>
      </c>
      <c r="I102" s="15">
        <f>'Приложение 1'!I102*42</f>
        <v>4032</v>
      </c>
      <c r="J102" s="15">
        <f>'Приложение 1'!J102*42</f>
        <v>4032</v>
      </c>
      <c r="K102" s="15">
        <f>'Приложение 1'!K102*42</f>
        <v>4032</v>
      </c>
      <c r="L102" s="15">
        <f>'Приложение 1'!L102*42</f>
        <v>5376</v>
      </c>
      <c r="M102" s="15">
        <f>'Приложение 1'!M102*42</f>
        <v>6720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1'!B103*42</f>
        <v>2688</v>
      </c>
      <c r="C103" s="15">
        <f>'Приложение 1'!C103*42</f>
        <v>1344</v>
      </c>
      <c r="D103" s="15" t="s">
        <v>53</v>
      </c>
      <c r="E103" s="15">
        <f>'Приложение 1'!E103*42</f>
        <v>1344</v>
      </c>
      <c r="F103" s="15">
        <f>'Приложение 1'!F103*42</f>
        <v>1344</v>
      </c>
      <c r="G103" s="15">
        <f>'Приложение 1'!G103*42</f>
        <v>1344</v>
      </c>
      <c r="H103" s="15">
        <f>'Приложение 1'!H103*42</f>
        <v>2688</v>
      </c>
      <c r="I103" s="15">
        <f>'Приложение 1'!I103*42</f>
        <v>2688</v>
      </c>
      <c r="J103" s="15">
        <f>'Приложение 1'!J103*42</f>
        <v>2688</v>
      </c>
      <c r="K103" s="15">
        <f>'Приложение 1'!K103*42</f>
        <v>2688</v>
      </c>
      <c r="L103" s="15">
        <f>'Приложение 1'!L103*42</f>
        <v>4032</v>
      </c>
      <c r="M103" s="15">
        <f>'Приложение 1'!M103*42</f>
        <v>5376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1'!B104*42</f>
        <v>4032</v>
      </c>
      <c r="C104" s="15">
        <f>'Приложение 1'!C104*42</f>
        <v>2688</v>
      </c>
      <c r="D104" s="15">
        <f>'Приложение 1'!D104*42</f>
        <v>1344</v>
      </c>
      <c r="E104" s="15" t="s">
        <v>53</v>
      </c>
      <c r="F104" s="15">
        <f>'Приложение 1'!F104*42</f>
        <v>1344</v>
      </c>
      <c r="G104" s="15">
        <f>'Приложение 1'!G104*42</f>
        <v>1344</v>
      </c>
      <c r="H104" s="15">
        <f>'Приложение 1'!H104*42</f>
        <v>1344</v>
      </c>
      <c r="I104" s="15">
        <f>'Приложение 1'!I104*42</f>
        <v>1344</v>
      </c>
      <c r="J104" s="15">
        <f>'Приложение 1'!J104*42</f>
        <v>1344</v>
      </c>
      <c r="K104" s="15">
        <f>'Приложение 1'!K104*42</f>
        <v>1344</v>
      </c>
      <c r="L104" s="15">
        <f>'Приложение 1'!L104*42</f>
        <v>2688</v>
      </c>
      <c r="M104" s="15">
        <f>'Приложение 1'!M104*42</f>
        <v>4032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1'!B105*42</f>
        <v>4032</v>
      </c>
      <c r="C105" s="15">
        <f>'Приложение 1'!C105*42</f>
        <v>2688</v>
      </c>
      <c r="D105" s="15">
        <f>'Приложение 1'!D105*42</f>
        <v>1344</v>
      </c>
      <c r="E105" s="15">
        <f>'Приложение 1'!E105*42</f>
        <v>1344</v>
      </c>
      <c r="F105" s="15" t="s">
        <v>53</v>
      </c>
      <c r="G105" s="15">
        <f>'Приложение 1'!G105*42</f>
        <v>1344</v>
      </c>
      <c r="H105" s="15">
        <f>'Приложение 1'!H105*42</f>
        <v>1344</v>
      </c>
      <c r="I105" s="15">
        <f>'Приложение 1'!I105*42</f>
        <v>1344</v>
      </c>
      <c r="J105" s="15">
        <f>'Приложение 1'!J105*42</f>
        <v>1344</v>
      </c>
      <c r="K105" s="15">
        <f>'Приложение 1'!K105*42</f>
        <v>1344</v>
      </c>
      <c r="L105" s="15">
        <f>'Приложение 1'!L105*42</f>
        <v>2688</v>
      </c>
      <c r="M105" s="15">
        <f>'Приложение 1'!M105*42</f>
        <v>4032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1'!B106*42</f>
        <v>4032</v>
      </c>
      <c r="C106" s="15">
        <f>'Приложение 1'!C106*42</f>
        <v>2688</v>
      </c>
      <c r="D106" s="15">
        <f>'Приложение 1'!D106*42</f>
        <v>1344</v>
      </c>
      <c r="E106" s="15">
        <f>'Приложение 1'!E106*42</f>
        <v>1344</v>
      </c>
      <c r="F106" s="15">
        <f>'Приложение 1'!F106*42</f>
        <v>1344</v>
      </c>
      <c r="G106" s="15" t="s">
        <v>53</v>
      </c>
      <c r="H106" s="15">
        <f>'Приложение 1'!H106*42</f>
        <v>1092</v>
      </c>
      <c r="I106" s="15">
        <f>'Приложение 1'!I106*42</f>
        <v>1092</v>
      </c>
      <c r="J106" s="15">
        <f>'Приложение 1'!J106*42</f>
        <v>1092</v>
      </c>
      <c r="K106" s="15">
        <f>'Приложение 1'!K106*42</f>
        <v>1092</v>
      </c>
      <c r="L106" s="15">
        <f>'Приложение 1'!L106*42</f>
        <v>2688</v>
      </c>
      <c r="M106" s="15">
        <f>'Приложение 1'!M106*42</f>
        <v>3780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1'!B107*42</f>
        <v>4200</v>
      </c>
      <c r="C107" s="15">
        <f>'Приложение 1'!C107*42</f>
        <v>4032</v>
      </c>
      <c r="D107" s="15">
        <f>'Приложение 1'!D107*42</f>
        <v>2688</v>
      </c>
      <c r="E107" s="15">
        <f>'Приложение 1'!E107*42</f>
        <v>1344</v>
      </c>
      <c r="F107" s="15">
        <f>'Приложение 1'!F107*42</f>
        <v>1344</v>
      </c>
      <c r="G107" s="15">
        <f>'Приложение 1'!G107*42</f>
        <v>1092</v>
      </c>
      <c r="H107" s="15" t="s">
        <v>53</v>
      </c>
      <c r="I107" s="15">
        <f>'Приложение 1'!I107*42</f>
        <v>1092</v>
      </c>
      <c r="J107" s="15">
        <f>'Приложение 1'!J107*42</f>
        <v>1092</v>
      </c>
      <c r="K107" s="15">
        <f>'Приложение 1'!K107*42</f>
        <v>1092</v>
      </c>
      <c r="L107" s="15">
        <f>'Приложение 1'!L107*42</f>
        <v>2688</v>
      </c>
      <c r="M107" s="15">
        <f>'Приложение 1'!M107*42</f>
        <v>3780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1'!B108*42</f>
        <v>4200</v>
      </c>
      <c r="C108" s="15">
        <f>'Приложение 1'!C108*42</f>
        <v>4032</v>
      </c>
      <c r="D108" s="15">
        <f>'Приложение 1'!D108*42</f>
        <v>2688</v>
      </c>
      <c r="E108" s="15">
        <f>'Приложение 1'!E108*42</f>
        <v>1344</v>
      </c>
      <c r="F108" s="15">
        <f>'Приложение 1'!F108*42</f>
        <v>1344</v>
      </c>
      <c r="G108" s="15">
        <f>'Приложение 1'!G108*42</f>
        <v>1092</v>
      </c>
      <c r="H108" s="15">
        <f>'Приложение 1'!H108*42</f>
        <v>1092</v>
      </c>
      <c r="I108" s="15" t="s">
        <v>53</v>
      </c>
      <c r="J108" s="15">
        <f>'Приложение 1'!J108*42</f>
        <v>1092</v>
      </c>
      <c r="K108" s="15">
        <f>'Приложение 1'!K108*42</f>
        <v>1092</v>
      </c>
      <c r="L108" s="15">
        <f>'Приложение 1'!L108*42</f>
        <v>2688</v>
      </c>
      <c r="M108" s="15">
        <f>'Приложение 1'!M108*42</f>
        <v>3780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1'!B109*42</f>
        <v>4200</v>
      </c>
      <c r="C109" s="15">
        <f>'Приложение 1'!C109*42</f>
        <v>4032</v>
      </c>
      <c r="D109" s="15">
        <f>'Приложение 1'!D109*42</f>
        <v>2688</v>
      </c>
      <c r="E109" s="15">
        <f>'Приложение 1'!E109*42</f>
        <v>1344</v>
      </c>
      <c r="F109" s="15">
        <f>'Приложение 1'!F109*42</f>
        <v>1344</v>
      </c>
      <c r="G109" s="15">
        <f>'Приложение 1'!G109*42</f>
        <v>1092</v>
      </c>
      <c r="H109" s="15">
        <f>'Приложение 1'!H109*42</f>
        <v>1092</v>
      </c>
      <c r="I109" s="15">
        <f>'Приложение 1'!I109*42</f>
        <v>1092</v>
      </c>
      <c r="J109" s="15" t="s">
        <v>53</v>
      </c>
      <c r="K109" s="15">
        <f>'Приложение 1'!K109*42</f>
        <v>1092</v>
      </c>
      <c r="L109" s="15">
        <f>'Приложение 1'!L109*42</f>
        <v>1344</v>
      </c>
      <c r="M109" s="15">
        <f>'Приложение 1'!M109*42</f>
        <v>2688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1'!B110*42</f>
        <v>4200</v>
      </c>
      <c r="C110" s="15">
        <f>'Приложение 1'!C110*42</f>
        <v>4032</v>
      </c>
      <c r="D110" s="15">
        <f>'Приложение 1'!D110*42</f>
        <v>2688</v>
      </c>
      <c r="E110" s="15">
        <f>'Приложение 1'!E110*42</f>
        <v>1344</v>
      </c>
      <c r="F110" s="15">
        <f>'Приложение 1'!F110*42</f>
        <v>1344</v>
      </c>
      <c r="G110" s="15">
        <f>'Приложение 1'!G110*42</f>
        <v>1092</v>
      </c>
      <c r="H110" s="15">
        <f>'Приложение 1'!H110*42</f>
        <v>1092</v>
      </c>
      <c r="I110" s="15">
        <f>'Приложение 1'!I110*42</f>
        <v>1092</v>
      </c>
      <c r="J110" s="15">
        <f>'Приложение 1'!J110*42</f>
        <v>1092</v>
      </c>
      <c r="K110" s="15" t="s">
        <v>53</v>
      </c>
      <c r="L110" s="15">
        <f>'Приложение 1'!L110*42</f>
        <v>1344</v>
      </c>
      <c r="M110" s="15">
        <f>'Приложение 1'!M110*42</f>
        <v>2688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1'!B111*42</f>
        <v>5544</v>
      </c>
      <c r="C111" s="15">
        <f>'Приложение 1'!C111*42</f>
        <v>5376</v>
      </c>
      <c r="D111" s="15">
        <f>'Приложение 1'!D111*42</f>
        <v>4032</v>
      </c>
      <c r="E111" s="15">
        <f>'Приложение 1'!E111*42</f>
        <v>2688</v>
      </c>
      <c r="F111" s="15">
        <f>'Приложение 1'!F111*42</f>
        <v>2688</v>
      </c>
      <c r="G111" s="15">
        <f>'Приложение 1'!G111*42</f>
        <v>2688</v>
      </c>
      <c r="H111" s="15">
        <f>'Приложение 1'!H111*42</f>
        <v>2688</v>
      </c>
      <c r="I111" s="15">
        <f>'Приложение 1'!I111*42</f>
        <v>2688</v>
      </c>
      <c r="J111" s="15">
        <f>'Приложение 1'!J111*42</f>
        <v>1344</v>
      </c>
      <c r="K111" s="15">
        <f>'Приложение 1'!K111*42</f>
        <v>1344</v>
      </c>
      <c r="L111" s="15" t="s">
        <v>53</v>
      </c>
      <c r="M111" s="15">
        <f>'Приложение 1'!M111*42</f>
        <v>1344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1'!B112*42</f>
        <v>6888</v>
      </c>
      <c r="C112" s="15">
        <f>'Приложение 1'!C112*42</f>
        <v>6720</v>
      </c>
      <c r="D112" s="15">
        <f>'Приложение 1'!D112*42</f>
        <v>5376</v>
      </c>
      <c r="E112" s="15">
        <f>'Приложение 1'!E112*42</f>
        <v>4032</v>
      </c>
      <c r="F112" s="15">
        <f>'Приложение 1'!F112*42</f>
        <v>4032</v>
      </c>
      <c r="G112" s="15">
        <f>'Приложение 1'!G112*42</f>
        <v>3780</v>
      </c>
      <c r="H112" s="15">
        <f>'Приложение 1'!H112*42</f>
        <v>3780</v>
      </c>
      <c r="I112" s="15">
        <f>'Приложение 1'!I112*42</f>
        <v>3780</v>
      </c>
      <c r="J112" s="15">
        <f>'Приложение 1'!J112*42</f>
        <v>2688</v>
      </c>
      <c r="K112" s="15">
        <f>'Приложение 1'!K112*42</f>
        <v>2688</v>
      </c>
      <c r="L112" s="15">
        <f>'Приложение 1'!L112*42</f>
        <v>1344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69"/>
      <c r="K114" s="69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1'!C117*42</f>
        <v>1344</v>
      </c>
      <c r="D117" s="15">
        <f>'Приложение 1'!D117*42</f>
        <v>1344</v>
      </c>
      <c r="E117" s="15">
        <f>'Приложение 1'!E117*42</f>
        <v>2688</v>
      </c>
      <c r="F117" s="15">
        <f>'Приложение 1'!F117*42</f>
        <v>4200</v>
      </c>
      <c r="G117" s="15">
        <f>'Приложение 1'!G117*42</f>
        <v>4200</v>
      </c>
      <c r="H117" s="15">
        <f>'Приложение 1'!H117*42</f>
        <v>4200</v>
      </c>
      <c r="I117" s="15">
        <f>'Приложение 1'!I117*42</f>
        <v>4200</v>
      </c>
      <c r="J117" s="15">
        <f>'Приложение 1'!J117*42</f>
        <v>5544</v>
      </c>
      <c r="K117" s="15">
        <f>'Приложение 1'!K117*42</f>
        <v>6888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1'!B118*42</f>
        <v>1344</v>
      </c>
      <c r="C118" s="15" t="s">
        <v>53</v>
      </c>
      <c r="D118" s="15">
        <f>'Приложение 1'!D118*42</f>
        <v>1344</v>
      </c>
      <c r="E118" s="15">
        <f>'Приложение 1'!E118*42</f>
        <v>2688</v>
      </c>
      <c r="F118" s="15">
        <f>'Приложение 1'!F118*42</f>
        <v>4032</v>
      </c>
      <c r="G118" s="15">
        <f>'Приложение 1'!G118*42</f>
        <v>4032</v>
      </c>
      <c r="H118" s="15">
        <f>'Приложение 1'!H118*42</f>
        <v>4032</v>
      </c>
      <c r="I118" s="15">
        <f>'Приложение 1'!I118*42</f>
        <v>4032</v>
      </c>
      <c r="J118" s="15">
        <f>'Приложение 1'!J118*42</f>
        <v>5376</v>
      </c>
      <c r="K118" s="15">
        <f>'Приложение 1'!K118*42</f>
        <v>6720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1'!B119*42</f>
        <v>1344</v>
      </c>
      <c r="C119" s="15">
        <f>'Приложение 1'!C119*42</f>
        <v>1344</v>
      </c>
      <c r="D119" s="15" t="s">
        <v>53</v>
      </c>
      <c r="E119" s="15">
        <f>'Приложение 1'!E119*42</f>
        <v>1344</v>
      </c>
      <c r="F119" s="15">
        <f>'Приложение 1'!F119*42</f>
        <v>2688</v>
      </c>
      <c r="G119" s="15">
        <f>'Приложение 1'!G119*42</f>
        <v>2688</v>
      </c>
      <c r="H119" s="15">
        <f>'Приложение 1'!H119*42</f>
        <v>2688</v>
      </c>
      <c r="I119" s="15">
        <f>'Приложение 1'!I119*42</f>
        <v>2688</v>
      </c>
      <c r="J119" s="15">
        <f>'Приложение 1'!J119*42</f>
        <v>4032</v>
      </c>
      <c r="K119" s="15">
        <f>'Приложение 1'!K119*42</f>
        <v>5376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1'!B120*42</f>
        <v>2688</v>
      </c>
      <c r="C120" s="15">
        <f>'Приложение 1'!C120*42</f>
        <v>2688</v>
      </c>
      <c r="D120" s="15">
        <f>'Приложение 1'!D120*42</f>
        <v>1344</v>
      </c>
      <c r="E120" s="15" t="s">
        <v>53</v>
      </c>
      <c r="F120" s="15">
        <f>'Приложение 1'!F120*42</f>
        <v>1092</v>
      </c>
      <c r="G120" s="15">
        <f>'Приложение 1'!G120*42</f>
        <v>1092</v>
      </c>
      <c r="H120" s="15">
        <f>'Приложение 1'!H120*42</f>
        <v>1092</v>
      </c>
      <c r="I120" s="15">
        <f>'Приложение 1'!I120*42</f>
        <v>1092</v>
      </c>
      <c r="J120" s="15">
        <f>'Приложение 1'!J120*42</f>
        <v>2688</v>
      </c>
      <c r="K120" s="15">
        <f>'Приложение 1'!K120*42</f>
        <v>4032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1'!B121*42</f>
        <v>4200</v>
      </c>
      <c r="C121" s="15">
        <f>'Приложение 1'!C121*42</f>
        <v>4032</v>
      </c>
      <c r="D121" s="15">
        <f>'Приложение 1'!D121*42</f>
        <v>2688</v>
      </c>
      <c r="E121" s="15">
        <f>'Приложение 1'!E121*42</f>
        <v>1092</v>
      </c>
      <c r="F121" s="15" t="s">
        <v>53</v>
      </c>
      <c r="G121" s="15">
        <f>'Приложение 1'!G121*42</f>
        <v>1092</v>
      </c>
      <c r="H121" s="15">
        <f>'Приложение 1'!H121*42</f>
        <v>1092</v>
      </c>
      <c r="I121" s="15">
        <f>'Приложение 1'!I121*42</f>
        <v>1092</v>
      </c>
      <c r="J121" s="15">
        <f>'Приложение 1'!J121*42</f>
        <v>2688</v>
      </c>
      <c r="K121" s="15">
        <f>'Приложение 1'!K121*42</f>
        <v>3780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1'!B122*42</f>
        <v>4200</v>
      </c>
      <c r="C122" s="15">
        <f>'Приложение 1'!C122*42</f>
        <v>4032</v>
      </c>
      <c r="D122" s="15">
        <f>'Приложение 1'!D122*42</f>
        <v>2688</v>
      </c>
      <c r="E122" s="15">
        <f>'Приложение 1'!E122*42</f>
        <v>1092</v>
      </c>
      <c r="F122" s="15">
        <f>'Приложение 1'!F122*42</f>
        <v>1092</v>
      </c>
      <c r="G122" s="15" t="s">
        <v>53</v>
      </c>
      <c r="H122" s="15">
        <f>'Приложение 1'!H122*42</f>
        <v>1092</v>
      </c>
      <c r="I122" s="15">
        <f>'Приложение 1'!I122*42</f>
        <v>1092</v>
      </c>
      <c r="J122" s="15">
        <f>'Приложение 1'!J122*42</f>
        <v>2688</v>
      </c>
      <c r="K122" s="15">
        <f>'Приложение 1'!K122*42</f>
        <v>3780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1'!B123*42</f>
        <v>4200</v>
      </c>
      <c r="C123" s="15">
        <f>'Приложение 1'!C123*42</f>
        <v>4032</v>
      </c>
      <c r="D123" s="15">
        <f>'Приложение 1'!D123*42</f>
        <v>2688</v>
      </c>
      <c r="E123" s="15">
        <f>'Приложение 1'!E123*42</f>
        <v>1092</v>
      </c>
      <c r="F123" s="15">
        <f>'Приложение 1'!F123*42</f>
        <v>1092</v>
      </c>
      <c r="G123" s="15">
        <f>'Приложение 1'!G123*42</f>
        <v>1092</v>
      </c>
      <c r="H123" s="15" t="s">
        <v>53</v>
      </c>
      <c r="I123" s="15">
        <f>'Приложение 1'!I123*42</f>
        <v>1092</v>
      </c>
      <c r="J123" s="15">
        <f>'Приложение 1'!J123*42</f>
        <v>2688</v>
      </c>
      <c r="K123" s="15">
        <f>'Приложение 1'!K123*42</f>
        <v>3780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1'!B124*42</f>
        <v>4200</v>
      </c>
      <c r="C124" s="15">
        <f>'Приложение 1'!C124*42</f>
        <v>4032</v>
      </c>
      <c r="D124" s="15">
        <f>'Приложение 1'!D124*42</f>
        <v>2688</v>
      </c>
      <c r="E124" s="15">
        <f>'Приложение 1'!E124*42</f>
        <v>1092</v>
      </c>
      <c r="F124" s="15">
        <f>'Приложение 1'!F124*42</f>
        <v>1092</v>
      </c>
      <c r="G124" s="15">
        <f>'Приложение 1'!G124*42</f>
        <v>1092</v>
      </c>
      <c r="H124" s="15">
        <f>'Приложение 1'!H124*42</f>
        <v>1092</v>
      </c>
      <c r="I124" s="15" t="s">
        <v>53</v>
      </c>
      <c r="J124" s="15">
        <f>'Приложение 1'!J124*42</f>
        <v>1344</v>
      </c>
      <c r="K124" s="15">
        <f>'Приложение 1'!K124*42</f>
        <v>2688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1'!B125*42</f>
        <v>5544</v>
      </c>
      <c r="C125" s="15">
        <f>'Приложение 1'!C125*42</f>
        <v>5376</v>
      </c>
      <c r="D125" s="15">
        <f>'Приложение 1'!D125*42</f>
        <v>4032</v>
      </c>
      <c r="E125" s="15">
        <f>'Приложение 1'!E125*42</f>
        <v>2688</v>
      </c>
      <c r="F125" s="15">
        <f>'Приложение 1'!F125*42</f>
        <v>2688</v>
      </c>
      <c r="G125" s="15">
        <f>'Приложение 1'!G125*42</f>
        <v>2688</v>
      </c>
      <c r="H125" s="15">
        <f>'Приложение 1'!H125*42</f>
        <v>2688</v>
      </c>
      <c r="I125" s="15">
        <f>'Приложение 1'!I125*42</f>
        <v>1344</v>
      </c>
      <c r="J125" s="15" t="s">
        <v>53</v>
      </c>
      <c r="K125" s="15">
        <f>'Приложение 1'!K125*42</f>
        <v>1344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1'!B126*42</f>
        <v>6888</v>
      </c>
      <c r="C126" s="15">
        <f>'Приложение 1'!C126*42</f>
        <v>6720</v>
      </c>
      <c r="D126" s="15">
        <f>'Приложение 1'!D126*42</f>
        <v>5376</v>
      </c>
      <c r="E126" s="15">
        <f>'Приложение 1'!E126*42</f>
        <v>3780</v>
      </c>
      <c r="F126" s="15">
        <f>'Приложение 1'!F126*42</f>
        <v>3780</v>
      </c>
      <c r="G126" s="15">
        <f>'Приложение 1'!G126*42</f>
        <v>3780</v>
      </c>
      <c r="H126" s="15">
        <f>'Приложение 1'!H126*42</f>
        <v>3780</v>
      </c>
      <c r="I126" s="15">
        <f>'Приложение 1'!I126*42</f>
        <v>2688</v>
      </c>
      <c r="J126" s="15">
        <f>'Приложение 1'!J126*42</f>
        <v>1344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69"/>
      <c r="L128" s="69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1'!C131*42</f>
        <v>1344</v>
      </c>
      <c r="D131" s="15">
        <f>'Приложение 1'!D131*42</f>
        <v>2688</v>
      </c>
      <c r="E131" s="15">
        <f>'Приложение 1'!E131*42</f>
        <v>4032</v>
      </c>
      <c r="F131" s="15">
        <f>'Приложение 1'!F131*42</f>
        <v>4032</v>
      </c>
      <c r="G131" s="15">
        <f>'Приложение 1'!G131*42</f>
        <v>4032</v>
      </c>
      <c r="H131" s="15">
        <f>'Приложение 1'!H131*42</f>
        <v>4200</v>
      </c>
      <c r="I131" s="15">
        <f>'Приложение 1'!I131*42</f>
        <v>4200</v>
      </c>
      <c r="J131" s="15">
        <f>'Приложение 1'!J131*42</f>
        <v>5544</v>
      </c>
      <c r="K131" s="15">
        <f>'Приложение 1'!K131*42</f>
        <v>6888</v>
      </c>
      <c r="L131" s="15">
        <f>'Приложение 1'!L131*42</f>
        <v>6888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1'!B132*42</f>
        <v>1344</v>
      </c>
      <c r="C132" s="15" t="s">
        <v>53</v>
      </c>
      <c r="D132" s="15">
        <f>'Приложение 1'!D132*42</f>
        <v>1344</v>
      </c>
      <c r="E132" s="15">
        <f>'Приложение 1'!E132*42</f>
        <v>2688</v>
      </c>
      <c r="F132" s="15">
        <f>'Приложение 1'!F132*42</f>
        <v>2688</v>
      </c>
      <c r="G132" s="15">
        <f>'Приложение 1'!G132*42</f>
        <v>2688</v>
      </c>
      <c r="H132" s="15">
        <f>'Приложение 1'!H132*42</f>
        <v>4032</v>
      </c>
      <c r="I132" s="15">
        <f>'Приложение 1'!I132*42</f>
        <v>4032</v>
      </c>
      <c r="J132" s="15">
        <f>'Приложение 1'!J132*42</f>
        <v>5376</v>
      </c>
      <c r="K132" s="15">
        <f>'Приложение 1'!K132*42</f>
        <v>6720</v>
      </c>
      <c r="L132" s="15">
        <f>'Приложение 1'!L132*42</f>
        <v>6720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1'!B133*42</f>
        <v>2688</v>
      </c>
      <c r="C133" s="15">
        <f>'Приложение 1'!C133*42</f>
        <v>1344</v>
      </c>
      <c r="D133" s="15" t="s">
        <v>53</v>
      </c>
      <c r="E133" s="15">
        <f>'Приложение 1'!E133*42</f>
        <v>1344</v>
      </c>
      <c r="F133" s="15">
        <f>'Приложение 1'!F133*42</f>
        <v>1344</v>
      </c>
      <c r="G133" s="15">
        <f>'Приложение 1'!G133*42</f>
        <v>1344</v>
      </c>
      <c r="H133" s="15">
        <f>'Приложение 1'!H133*42</f>
        <v>2688</v>
      </c>
      <c r="I133" s="15">
        <f>'Приложение 1'!I133*42</f>
        <v>2688</v>
      </c>
      <c r="J133" s="15">
        <f>'Приложение 1'!J133*42</f>
        <v>4032</v>
      </c>
      <c r="K133" s="15">
        <f>'Приложение 1'!K133*42</f>
        <v>5376</v>
      </c>
      <c r="L133" s="15">
        <f>'Приложение 1'!L133*42</f>
        <v>5376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1'!B134*42</f>
        <v>4032</v>
      </c>
      <c r="C134" s="15">
        <f>'Приложение 1'!C134*42</f>
        <v>2688</v>
      </c>
      <c r="D134" s="15">
        <f>'Приложение 1'!D134*42</f>
        <v>1344</v>
      </c>
      <c r="E134" s="15" t="s">
        <v>53</v>
      </c>
      <c r="F134" s="15">
        <f>'Приложение 1'!F134*42</f>
        <v>1344</v>
      </c>
      <c r="G134" s="15">
        <f>'Приложение 1'!G134*42</f>
        <v>1344</v>
      </c>
      <c r="H134" s="15">
        <f>'Приложение 1'!H134*42</f>
        <v>1344</v>
      </c>
      <c r="I134" s="15">
        <f>'Приложение 1'!I134*42</f>
        <v>1344</v>
      </c>
      <c r="J134" s="15">
        <f>'Приложение 1'!J134*42</f>
        <v>2688</v>
      </c>
      <c r="K134" s="15">
        <f>'Приложение 1'!K134*42</f>
        <v>4032</v>
      </c>
      <c r="L134" s="15">
        <f>'Приложение 1'!L134*42</f>
        <v>4032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1'!B135*42</f>
        <v>4032</v>
      </c>
      <c r="C135" s="15">
        <f>'Приложение 1'!C135*42</f>
        <v>2688</v>
      </c>
      <c r="D135" s="15">
        <f>'Приложение 1'!D135*42</f>
        <v>1344</v>
      </c>
      <c r="E135" s="15">
        <f>'Приложение 1'!E135*42</f>
        <v>1344</v>
      </c>
      <c r="F135" s="15" t="s">
        <v>53</v>
      </c>
      <c r="G135" s="15">
        <f>'Приложение 1'!G135*42</f>
        <v>1344</v>
      </c>
      <c r="H135" s="15">
        <f>'Приложение 1'!H135*42</f>
        <v>1344</v>
      </c>
      <c r="I135" s="15">
        <f>'Приложение 1'!I135*42</f>
        <v>1344</v>
      </c>
      <c r="J135" s="15">
        <f>'Приложение 1'!J135*42</f>
        <v>2688</v>
      </c>
      <c r="K135" s="15">
        <f>'Приложение 1'!K135*42</f>
        <v>4032</v>
      </c>
      <c r="L135" s="15">
        <f>'Приложение 1'!L135*42</f>
        <v>4032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1'!B136*42</f>
        <v>4032</v>
      </c>
      <c r="C136" s="15">
        <f>'Приложение 1'!C136*42</f>
        <v>2688</v>
      </c>
      <c r="D136" s="15">
        <f>'Приложение 1'!D136*42</f>
        <v>1344</v>
      </c>
      <c r="E136" s="15">
        <f>'Приложение 1'!E136*42</f>
        <v>1344</v>
      </c>
      <c r="F136" s="15">
        <f>'Приложение 1'!F136*42</f>
        <v>1344</v>
      </c>
      <c r="G136" s="15" t="s">
        <v>53</v>
      </c>
      <c r="H136" s="15">
        <f>'Приложение 1'!H136*42</f>
        <v>1092</v>
      </c>
      <c r="I136" s="15">
        <f>'Приложение 1'!I136*42</f>
        <v>1092</v>
      </c>
      <c r="J136" s="15">
        <f>'Приложение 1'!J136*42</f>
        <v>2688</v>
      </c>
      <c r="K136" s="15">
        <f>'Приложение 1'!K136*42</f>
        <v>4032</v>
      </c>
      <c r="L136" s="15">
        <f>'Приложение 1'!L136*42</f>
        <v>4200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1'!B137*42</f>
        <v>4200</v>
      </c>
      <c r="C137" s="15">
        <f>'Приложение 1'!C137*42</f>
        <v>4032</v>
      </c>
      <c r="D137" s="15">
        <f>'Приложение 1'!D137*42</f>
        <v>2688</v>
      </c>
      <c r="E137" s="15">
        <f>'Приложение 1'!E137*42</f>
        <v>1344</v>
      </c>
      <c r="F137" s="15">
        <f>'Приложение 1'!F137*42</f>
        <v>1344</v>
      </c>
      <c r="G137" s="15">
        <f>'Приложение 1'!G137*42</f>
        <v>1092</v>
      </c>
      <c r="H137" s="15" t="s">
        <v>53</v>
      </c>
      <c r="I137" s="15">
        <f>'Приложение 1'!I137*42</f>
        <v>1092</v>
      </c>
      <c r="J137" s="15">
        <f>'Приложение 1'!J137*42</f>
        <v>2688</v>
      </c>
      <c r="K137" s="15">
        <f>'Приложение 1'!K137*42</f>
        <v>4032</v>
      </c>
      <c r="L137" s="15">
        <f>'Приложение 1'!L137*42</f>
        <v>4200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1'!B138*42</f>
        <v>4200</v>
      </c>
      <c r="C138" s="15">
        <f>'Приложение 1'!C138*42</f>
        <v>4032</v>
      </c>
      <c r="D138" s="15">
        <f>'Приложение 1'!D138*42</f>
        <v>2688</v>
      </c>
      <c r="E138" s="15">
        <f>'Приложение 1'!E138*42</f>
        <v>1344</v>
      </c>
      <c r="F138" s="15">
        <f>'Приложение 1'!F138*42</f>
        <v>1344</v>
      </c>
      <c r="G138" s="15">
        <f>'Приложение 1'!G138*42</f>
        <v>1092</v>
      </c>
      <c r="H138" s="15">
        <f>'Приложение 1'!H138*42</f>
        <v>1092</v>
      </c>
      <c r="I138" s="15" t="s">
        <v>53</v>
      </c>
      <c r="J138" s="15">
        <f>'Приложение 1'!J138*42</f>
        <v>1344</v>
      </c>
      <c r="K138" s="15">
        <f>'Приложение 1'!K138*42</f>
        <v>2688</v>
      </c>
      <c r="L138" s="15">
        <f>'Приложение 1'!L138*42</f>
        <v>2688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1'!B139*42</f>
        <v>5544</v>
      </c>
      <c r="C139" s="15">
        <f>'Приложение 1'!C139*42</f>
        <v>5376</v>
      </c>
      <c r="D139" s="15">
        <f>'Приложение 1'!D139*42</f>
        <v>4032</v>
      </c>
      <c r="E139" s="15">
        <f>'Приложение 1'!E139*42</f>
        <v>2688</v>
      </c>
      <c r="F139" s="15">
        <f>'Приложение 1'!F139*42</f>
        <v>2688</v>
      </c>
      <c r="G139" s="15">
        <f>'Приложение 1'!G139*42</f>
        <v>2688</v>
      </c>
      <c r="H139" s="15">
        <f>'Приложение 1'!H139*42</f>
        <v>2688</v>
      </c>
      <c r="I139" s="15">
        <f>'Приложение 1'!I139*42</f>
        <v>1344</v>
      </c>
      <c r="J139" s="15" t="s">
        <v>53</v>
      </c>
      <c r="K139" s="15">
        <f>'Приложение 1'!K139*42</f>
        <v>1344</v>
      </c>
      <c r="L139" s="15">
        <f>'Приложение 1'!L139*42</f>
        <v>1344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1'!B140*42</f>
        <v>6888</v>
      </c>
      <c r="C140" s="15">
        <f>'Приложение 1'!C140*42</f>
        <v>6720</v>
      </c>
      <c r="D140" s="15">
        <f>'Приложение 1'!D140*42</f>
        <v>5376</v>
      </c>
      <c r="E140" s="15">
        <f>'Приложение 1'!E140*42</f>
        <v>4032</v>
      </c>
      <c r="F140" s="15">
        <f>'Приложение 1'!F140*42</f>
        <v>4032</v>
      </c>
      <c r="G140" s="15">
        <f>'Приложение 1'!G140*42</f>
        <v>4032</v>
      </c>
      <c r="H140" s="15">
        <f>'Приложение 1'!H140*42</f>
        <v>4032</v>
      </c>
      <c r="I140" s="15">
        <f>'Приложение 1'!I140*42</f>
        <v>2688</v>
      </c>
      <c r="J140" s="15">
        <f>'Приложение 1'!J140*42</f>
        <v>1344</v>
      </c>
      <c r="K140" s="15" t="s">
        <v>53</v>
      </c>
      <c r="L140" s="15">
        <f>'Приложение 1'!L140*42</f>
        <v>1344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1'!B141*42</f>
        <v>6888</v>
      </c>
      <c r="C141" s="15">
        <f>'Приложение 1'!C141*42</f>
        <v>6720</v>
      </c>
      <c r="D141" s="15">
        <f>'Приложение 1'!D141*42</f>
        <v>5376</v>
      </c>
      <c r="E141" s="15">
        <f>'Приложение 1'!E141*42</f>
        <v>4032</v>
      </c>
      <c r="F141" s="15">
        <f>'Приложение 1'!F141*42</f>
        <v>4032</v>
      </c>
      <c r="G141" s="15">
        <f>'Приложение 1'!G141*42</f>
        <v>4200</v>
      </c>
      <c r="H141" s="15">
        <f>'Приложение 1'!H141*42</f>
        <v>4200</v>
      </c>
      <c r="I141" s="15">
        <f>'Приложение 1'!I141*42</f>
        <v>2688</v>
      </c>
      <c r="J141" s="15">
        <f>'Приложение 1'!J141*42</f>
        <v>1344</v>
      </c>
      <c r="K141" s="15">
        <f>'Приложение 1'!K141*42</f>
        <v>1344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69"/>
      <c r="M143" s="69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95.25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1'!C146*42</f>
        <v>1344</v>
      </c>
      <c r="D146" s="15">
        <f>'Приложение 1'!D146*42</f>
        <v>2688</v>
      </c>
      <c r="E146" s="15">
        <f>'Приложение 1'!E146*42</f>
        <v>4032</v>
      </c>
      <c r="F146" s="15">
        <f>'Приложение 1'!F146*42</f>
        <v>4032</v>
      </c>
      <c r="G146" s="15">
        <f>'Приложение 1'!G146*42</f>
        <v>4032</v>
      </c>
      <c r="H146" s="15">
        <f>'Приложение 1'!H146*42</f>
        <v>5376</v>
      </c>
      <c r="I146" s="15">
        <f>'Приложение 1'!I146*42</f>
        <v>6720</v>
      </c>
      <c r="J146" s="15">
        <f>'Приложение 1'!J146*42</f>
        <v>8064</v>
      </c>
      <c r="K146" s="15">
        <f>'Приложение 1'!K146*42</f>
        <v>9408</v>
      </c>
      <c r="L146" s="15">
        <f>'Приложение 1'!L146*42</f>
        <v>10752</v>
      </c>
      <c r="M146" s="15">
        <f>'Приложение 1'!M146*42</f>
        <v>12096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1'!B147*42</f>
        <v>1344</v>
      </c>
      <c r="C147" s="15" t="s">
        <v>53</v>
      </c>
      <c r="D147" s="15">
        <f>'Приложение 1'!D147*42</f>
        <v>1344</v>
      </c>
      <c r="E147" s="15">
        <f>'Приложение 1'!E147*42</f>
        <v>2688</v>
      </c>
      <c r="F147" s="15">
        <f>'Приложение 1'!F147*42</f>
        <v>2688</v>
      </c>
      <c r="G147" s="15">
        <f>'Приложение 1'!G147*42</f>
        <v>2688</v>
      </c>
      <c r="H147" s="15">
        <f>'Приложение 1'!H147*42</f>
        <v>4032</v>
      </c>
      <c r="I147" s="15">
        <f>'Приложение 1'!I147*42</f>
        <v>5376</v>
      </c>
      <c r="J147" s="15">
        <f>'Приложение 1'!J147*42</f>
        <v>6720</v>
      </c>
      <c r="K147" s="15">
        <f>'Приложение 1'!K147*42</f>
        <v>8064</v>
      </c>
      <c r="L147" s="15">
        <f>'Приложение 1'!L147*42</f>
        <v>9408</v>
      </c>
      <c r="M147" s="15">
        <f>'Приложение 1'!M147*42</f>
        <v>10752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1'!B148*42</f>
        <v>2688</v>
      </c>
      <c r="C148" s="15">
        <f>'Приложение 1'!C148*42</f>
        <v>1344</v>
      </c>
      <c r="D148" s="15" t="s">
        <v>53</v>
      </c>
      <c r="E148" s="15">
        <f>'Приложение 1'!E148*42</f>
        <v>1344</v>
      </c>
      <c r="F148" s="15">
        <f>'Приложение 1'!F148*42</f>
        <v>1344</v>
      </c>
      <c r="G148" s="15">
        <f>'Приложение 1'!G148*42</f>
        <v>1344</v>
      </c>
      <c r="H148" s="15">
        <f>'Приложение 1'!H148*42</f>
        <v>2688</v>
      </c>
      <c r="I148" s="15">
        <f>'Приложение 1'!I148*42</f>
        <v>4032</v>
      </c>
      <c r="J148" s="15">
        <f>'Приложение 1'!J148*42</f>
        <v>5376</v>
      </c>
      <c r="K148" s="15">
        <f>'Приложение 1'!K148*42</f>
        <v>6720</v>
      </c>
      <c r="L148" s="15">
        <f>'Приложение 1'!L148*42</f>
        <v>8064</v>
      </c>
      <c r="M148" s="15">
        <f>'Приложение 1'!M148*42</f>
        <v>9408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1'!B149*42</f>
        <v>4032</v>
      </c>
      <c r="C149" s="15">
        <f>'Приложение 1'!C149*42</f>
        <v>2688</v>
      </c>
      <c r="D149" s="15">
        <f>'Приложение 1'!D149*42</f>
        <v>1344</v>
      </c>
      <c r="E149" s="15" t="s">
        <v>53</v>
      </c>
      <c r="F149" s="15">
        <f>'Приложение 1'!F149*42</f>
        <v>1344</v>
      </c>
      <c r="G149" s="15">
        <f>'Приложение 1'!G149*42</f>
        <v>1344</v>
      </c>
      <c r="H149" s="15">
        <f>'Приложение 1'!H149*42</f>
        <v>2688</v>
      </c>
      <c r="I149" s="15">
        <f>'Приложение 1'!I149*42</f>
        <v>4032</v>
      </c>
      <c r="J149" s="15">
        <f>'Приложение 1'!J149*42</f>
        <v>5376</v>
      </c>
      <c r="K149" s="15">
        <f>'Приложение 1'!K149*42</f>
        <v>6720</v>
      </c>
      <c r="L149" s="15">
        <f>'Приложение 1'!L149*42</f>
        <v>8064</v>
      </c>
      <c r="M149" s="15">
        <f>'Приложение 1'!M149*42</f>
        <v>9408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1'!B150*42</f>
        <v>4032</v>
      </c>
      <c r="C150" s="15">
        <f>'Приложение 1'!C150*42</f>
        <v>2688</v>
      </c>
      <c r="D150" s="15">
        <f>'Приложение 1'!D150*42</f>
        <v>1344</v>
      </c>
      <c r="E150" s="15">
        <f>'Приложение 1'!E150*42</f>
        <v>1344</v>
      </c>
      <c r="F150" s="15" t="s">
        <v>53</v>
      </c>
      <c r="G150" s="15">
        <f>'Приложение 1'!G150*42</f>
        <v>1344</v>
      </c>
      <c r="H150" s="15">
        <f>'Приложение 1'!H150*42</f>
        <v>2688</v>
      </c>
      <c r="I150" s="15">
        <f>'Приложение 1'!I150*42</f>
        <v>4032</v>
      </c>
      <c r="J150" s="15">
        <f>'Приложение 1'!J150*42</f>
        <v>5376</v>
      </c>
      <c r="K150" s="15">
        <f>'Приложение 1'!K150*42</f>
        <v>6720</v>
      </c>
      <c r="L150" s="15">
        <f>'Приложение 1'!L150*42</f>
        <v>8064</v>
      </c>
      <c r="M150" s="15">
        <f>'Приложение 1'!M150*42</f>
        <v>9408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1'!B151*42</f>
        <v>4032</v>
      </c>
      <c r="C151" s="15">
        <f>'Приложение 1'!C151*42</f>
        <v>2688</v>
      </c>
      <c r="D151" s="15">
        <f>'Приложение 1'!D151*42</f>
        <v>1344</v>
      </c>
      <c r="E151" s="15">
        <f>'Приложение 1'!E151*42</f>
        <v>1344</v>
      </c>
      <c r="F151" s="15">
        <f>'Приложение 1'!F151*42</f>
        <v>1344</v>
      </c>
      <c r="G151" s="15" t="s">
        <v>53</v>
      </c>
      <c r="H151" s="15">
        <f>'Приложение 1'!H151*42</f>
        <v>1344</v>
      </c>
      <c r="I151" s="15">
        <f>'Приложение 1'!I151*42</f>
        <v>2688</v>
      </c>
      <c r="J151" s="15">
        <f>'Приложение 1'!J151*42</f>
        <v>4032</v>
      </c>
      <c r="K151" s="15">
        <f>'Приложение 1'!K151*42</f>
        <v>5376</v>
      </c>
      <c r="L151" s="15">
        <f>'Приложение 1'!L151*42</f>
        <v>6720</v>
      </c>
      <c r="M151" s="15">
        <f>'Приложение 1'!M151*42</f>
        <v>8064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1'!B152*42</f>
        <v>5376</v>
      </c>
      <c r="C152" s="15">
        <f>'Приложение 1'!C152*42</f>
        <v>4032</v>
      </c>
      <c r="D152" s="15">
        <f>'Приложение 1'!D152*42</f>
        <v>2688</v>
      </c>
      <c r="E152" s="15">
        <f>'Приложение 1'!E152*42</f>
        <v>2688</v>
      </c>
      <c r="F152" s="15">
        <f>'Приложение 1'!F152*42</f>
        <v>2688</v>
      </c>
      <c r="G152" s="15">
        <f>'Приложение 1'!G152*42</f>
        <v>1344</v>
      </c>
      <c r="H152" s="15" t="s">
        <v>53</v>
      </c>
      <c r="I152" s="15">
        <f>'Приложение 1'!I152*42</f>
        <v>1344</v>
      </c>
      <c r="J152" s="15">
        <f>'Приложение 1'!J152*42</f>
        <v>2688</v>
      </c>
      <c r="K152" s="15">
        <f>'Приложение 1'!K152*42</f>
        <v>4032</v>
      </c>
      <c r="L152" s="15">
        <f>'Приложение 1'!L152*42</f>
        <v>5376</v>
      </c>
      <c r="M152" s="15">
        <f>'Приложение 1'!M152*42</f>
        <v>6720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1'!B153*42</f>
        <v>6720</v>
      </c>
      <c r="C153" s="15">
        <f>'Приложение 1'!C153*42</f>
        <v>5376</v>
      </c>
      <c r="D153" s="15">
        <f>'Приложение 1'!D153*42</f>
        <v>4032</v>
      </c>
      <c r="E153" s="15">
        <f>'Приложение 1'!E153*42</f>
        <v>4032</v>
      </c>
      <c r="F153" s="15">
        <f>'Приложение 1'!F153*42</f>
        <v>4032</v>
      </c>
      <c r="G153" s="15">
        <f>'Приложение 1'!G153*42</f>
        <v>2688</v>
      </c>
      <c r="H153" s="15">
        <f>'Приложение 1'!H153*42</f>
        <v>1344</v>
      </c>
      <c r="I153" s="15" t="s">
        <v>53</v>
      </c>
      <c r="J153" s="15">
        <f>'Приложение 1'!J153*42</f>
        <v>1344</v>
      </c>
      <c r="K153" s="15">
        <f>'Приложение 1'!K153*42</f>
        <v>2688</v>
      </c>
      <c r="L153" s="15">
        <f>'Приложение 1'!L153*42</f>
        <v>4032</v>
      </c>
      <c r="M153" s="15">
        <f>'Приложение 1'!M153*42</f>
        <v>5376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1'!B154*42</f>
        <v>8064</v>
      </c>
      <c r="C154" s="15">
        <f>'Приложение 1'!C154*42</f>
        <v>6720</v>
      </c>
      <c r="D154" s="15">
        <f>'Приложение 1'!D154*42</f>
        <v>5376</v>
      </c>
      <c r="E154" s="15">
        <f>'Приложение 1'!E154*42</f>
        <v>5376</v>
      </c>
      <c r="F154" s="15">
        <f>'Приложение 1'!F154*42</f>
        <v>5376</v>
      </c>
      <c r="G154" s="15">
        <f>'Приложение 1'!G154*42</f>
        <v>4032</v>
      </c>
      <c r="H154" s="15">
        <f>'Приложение 1'!H154*42</f>
        <v>2688</v>
      </c>
      <c r="I154" s="15">
        <f>'Приложение 1'!I154*42</f>
        <v>1344</v>
      </c>
      <c r="J154" s="15" t="s">
        <v>53</v>
      </c>
      <c r="K154" s="15">
        <f>'Приложение 1'!K154*42</f>
        <v>1344</v>
      </c>
      <c r="L154" s="15">
        <f>'Приложение 1'!L154*42</f>
        <v>2688</v>
      </c>
      <c r="M154" s="15">
        <f>'Приложение 1'!M154*42</f>
        <v>4032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1'!B155*42</f>
        <v>9408</v>
      </c>
      <c r="C155" s="15">
        <f>'Приложение 1'!C155*42</f>
        <v>8064</v>
      </c>
      <c r="D155" s="15">
        <f>'Приложение 1'!D155*42</f>
        <v>6720</v>
      </c>
      <c r="E155" s="15">
        <f>'Приложение 1'!E155*42</f>
        <v>6720</v>
      </c>
      <c r="F155" s="15">
        <f>'Приложение 1'!F155*42</f>
        <v>6720</v>
      </c>
      <c r="G155" s="15">
        <f>'Приложение 1'!G155*42</f>
        <v>5376</v>
      </c>
      <c r="H155" s="15">
        <f>'Приложение 1'!H155*42</f>
        <v>4032</v>
      </c>
      <c r="I155" s="15">
        <f>'Приложение 1'!I155*42</f>
        <v>2688</v>
      </c>
      <c r="J155" s="15">
        <f>'Приложение 1'!J155*42</f>
        <v>1344</v>
      </c>
      <c r="K155" s="15" t="s">
        <v>53</v>
      </c>
      <c r="L155" s="15">
        <f>'Приложение 1'!L155*42</f>
        <v>1344</v>
      </c>
      <c r="M155" s="15">
        <f>'Приложение 1'!M155*42</f>
        <v>2688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1'!B156*42</f>
        <v>10752</v>
      </c>
      <c r="C156" s="15">
        <f>'Приложение 1'!C156*42</f>
        <v>9408</v>
      </c>
      <c r="D156" s="15">
        <f>'Приложение 1'!D156*42</f>
        <v>8064</v>
      </c>
      <c r="E156" s="15">
        <f>'Приложение 1'!E156*42</f>
        <v>8064</v>
      </c>
      <c r="F156" s="15">
        <f>'Приложение 1'!F156*42</f>
        <v>8064</v>
      </c>
      <c r="G156" s="15">
        <f>'Приложение 1'!G156*42</f>
        <v>6720</v>
      </c>
      <c r="H156" s="15">
        <f>'Приложение 1'!H156*42</f>
        <v>5376</v>
      </c>
      <c r="I156" s="15">
        <f>'Приложение 1'!I156*42</f>
        <v>4032</v>
      </c>
      <c r="J156" s="15">
        <f>'Приложение 1'!J156*42</f>
        <v>2688</v>
      </c>
      <c r="K156" s="15">
        <f>'Приложение 1'!K156*42</f>
        <v>1344</v>
      </c>
      <c r="L156" s="15" t="s">
        <v>53</v>
      </c>
      <c r="M156" s="15">
        <f>'Приложение 1'!M156*42</f>
        <v>1344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1'!B157*42</f>
        <v>12096</v>
      </c>
      <c r="C157" s="15">
        <f>'Приложение 1'!C157*42</f>
        <v>10752</v>
      </c>
      <c r="D157" s="15">
        <f>'Приложение 1'!D157*42</f>
        <v>9408</v>
      </c>
      <c r="E157" s="15">
        <f>'Приложение 1'!E157*42</f>
        <v>9408</v>
      </c>
      <c r="F157" s="15">
        <f>'Приложение 1'!F157*42</f>
        <v>9408</v>
      </c>
      <c r="G157" s="15">
        <f>'Приложение 1'!G157*42</f>
        <v>8064</v>
      </c>
      <c r="H157" s="15">
        <f>'Приложение 1'!H157*42</f>
        <v>6720</v>
      </c>
      <c r="I157" s="15">
        <f>'Приложение 1'!I157*42</f>
        <v>5376</v>
      </c>
      <c r="J157" s="15">
        <f>'Приложение 1'!J157*42</f>
        <v>4032</v>
      </c>
      <c r="K157" s="15">
        <f>'Приложение 1'!K157*42</f>
        <v>2688</v>
      </c>
      <c r="L157" s="15">
        <f>'Приложение 1'!L157*42</f>
        <v>1344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69"/>
      <c r="N159" s="69"/>
      <c r="O159" s="69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95.25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1'!C162*42</f>
        <v>420</v>
      </c>
      <c r="D162" s="15">
        <f>'Приложение 1'!D162*42</f>
        <v>1344</v>
      </c>
      <c r="E162" s="15">
        <f>'Приложение 1'!E162*42</f>
        <v>2688</v>
      </c>
      <c r="F162" s="15">
        <f>'Приложение 1'!F162*42</f>
        <v>4032</v>
      </c>
      <c r="G162" s="15">
        <f>'Приложение 1'!G162*42</f>
        <v>5376</v>
      </c>
      <c r="H162" s="15">
        <f>'Приложение 1'!H162*42</f>
        <v>6720</v>
      </c>
      <c r="I162" s="15">
        <f>'Приложение 1'!I162*42</f>
        <v>6720</v>
      </c>
      <c r="J162" s="15">
        <f>'Приложение 1'!J162*42</f>
        <v>6720</v>
      </c>
      <c r="K162" s="15">
        <f>'Приложение 1'!K162*42</f>
        <v>8064</v>
      </c>
      <c r="L162" s="15">
        <f>'Приложение 1'!L162*42</f>
        <v>9408</v>
      </c>
      <c r="M162" s="15">
        <f>'Приложение 1'!M162*42</f>
        <v>10752</v>
      </c>
      <c r="N162" s="15">
        <f>'Приложение 1'!N162*42</f>
        <v>12096</v>
      </c>
      <c r="O162" s="15">
        <f>'Приложение 1'!O162*42</f>
        <v>13440</v>
      </c>
      <c r="P162" s="15">
        <f>'Приложение 1'!P162*42</f>
        <v>14784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1'!B163*42</f>
        <v>420</v>
      </c>
      <c r="C163" s="15" t="s">
        <v>53</v>
      </c>
      <c r="D163" s="15">
        <f>'Приложение 1'!D163*42</f>
        <v>1344</v>
      </c>
      <c r="E163" s="15">
        <f>'Приложение 1'!E163*42</f>
        <v>2688</v>
      </c>
      <c r="F163" s="15">
        <f>'Приложение 1'!F163*42</f>
        <v>4032</v>
      </c>
      <c r="G163" s="15">
        <f>'Приложение 1'!G163*42</f>
        <v>5376</v>
      </c>
      <c r="H163" s="15">
        <f>'Приложение 1'!H163*42</f>
        <v>6720</v>
      </c>
      <c r="I163" s="15">
        <f>'Приложение 1'!I163*42</f>
        <v>6720</v>
      </c>
      <c r="J163" s="15">
        <f>'Приложение 1'!J163*42</f>
        <v>6720</v>
      </c>
      <c r="K163" s="15">
        <f>'Приложение 1'!K163*42</f>
        <v>8064</v>
      </c>
      <c r="L163" s="15">
        <f>'Приложение 1'!L163*42</f>
        <v>9408</v>
      </c>
      <c r="M163" s="15">
        <f>'Приложение 1'!M163*42</f>
        <v>10752</v>
      </c>
      <c r="N163" s="15">
        <f>'Приложение 1'!N163*42</f>
        <v>12096</v>
      </c>
      <c r="O163" s="15">
        <f>'Приложение 1'!O163*42</f>
        <v>13440</v>
      </c>
      <c r="P163" s="15">
        <f>'Приложение 1'!P163*42</f>
        <v>14784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1'!B164*42</f>
        <v>1344</v>
      </c>
      <c r="C164" s="15">
        <f>'Приложение 1'!C164*42</f>
        <v>1344</v>
      </c>
      <c r="D164" s="15" t="s">
        <v>53</v>
      </c>
      <c r="E164" s="15">
        <f>'Приложение 1'!E164*42</f>
        <v>1344</v>
      </c>
      <c r="F164" s="15">
        <f>'Приложение 1'!F164*42</f>
        <v>2688</v>
      </c>
      <c r="G164" s="15">
        <f>'Приложение 1'!G164*42</f>
        <v>4032</v>
      </c>
      <c r="H164" s="15">
        <f>'Приложение 1'!H164*42</f>
        <v>5376</v>
      </c>
      <c r="I164" s="15">
        <f>'Приложение 1'!I164*42</f>
        <v>5376</v>
      </c>
      <c r="J164" s="15">
        <f>'Приложение 1'!J164*42</f>
        <v>5376</v>
      </c>
      <c r="K164" s="15">
        <f>'Приложение 1'!K164*42</f>
        <v>6720</v>
      </c>
      <c r="L164" s="15">
        <f>'Приложение 1'!L164*42</f>
        <v>8064</v>
      </c>
      <c r="M164" s="15">
        <f>'Приложение 1'!M164*42</f>
        <v>9408</v>
      </c>
      <c r="N164" s="15">
        <f>'Приложение 1'!N164*42</f>
        <v>10752</v>
      </c>
      <c r="O164" s="15">
        <f>'Приложение 1'!O164*42</f>
        <v>12096</v>
      </c>
      <c r="P164" s="15">
        <f>'Приложение 1'!P164*42</f>
        <v>13440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1'!B165*42</f>
        <v>2688</v>
      </c>
      <c r="C165" s="15">
        <f>'Приложение 1'!C165*42</f>
        <v>2688</v>
      </c>
      <c r="D165" s="15">
        <f>'Приложение 1'!D165*42</f>
        <v>1344</v>
      </c>
      <c r="E165" s="15" t="s">
        <v>53</v>
      </c>
      <c r="F165" s="15">
        <f>'Приложение 1'!F165*42</f>
        <v>1344</v>
      </c>
      <c r="G165" s="15">
        <f>'Приложение 1'!G165*42</f>
        <v>2688</v>
      </c>
      <c r="H165" s="15">
        <f>'Приложение 1'!H165*42</f>
        <v>4032</v>
      </c>
      <c r="I165" s="15">
        <f>'Приложение 1'!I165*42</f>
        <v>4032</v>
      </c>
      <c r="J165" s="15">
        <f>'Приложение 1'!J165*42</f>
        <v>4032</v>
      </c>
      <c r="K165" s="15">
        <f>'Приложение 1'!K165*42</f>
        <v>5376</v>
      </c>
      <c r="L165" s="15">
        <f>'Приложение 1'!L165*42</f>
        <v>6720</v>
      </c>
      <c r="M165" s="15">
        <f>'Приложение 1'!M165*42</f>
        <v>8064</v>
      </c>
      <c r="N165" s="15">
        <f>'Приложение 1'!N165*42</f>
        <v>9408</v>
      </c>
      <c r="O165" s="15">
        <f>'Приложение 1'!O165*42</f>
        <v>10752</v>
      </c>
      <c r="P165" s="15">
        <f>'Приложение 1'!P165*42</f>
        <v>12096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1'!B166*42</f>
        <v>4032</v>
      </c>
      <c r="C166" s="15">
        <f>'Приложение 1'!C166*42</f>
        <v>4032</v>
      </c>
      <c r="D166" s="15">
        <f>'Приложение 1'!D166*42</f>
        <v>2688</v>
      </c>
      <c r="E166" s="15">
        <f>'Приложение 1'!E166*42</f>
        <v>1344</v>
      </c>
      <c r="F166" s="15" t="s">
        <v>53</v>
      </c>
      <c r="G166" s="15">
        <f>'Приложение 1'!G166*42</f>
        <v>1344</v>
      </c>
      <c r="H166" s="15">
        <f>'Приложение 1'!H166*42</f>
        <v>2688</v>
      </c>
      <c r="I166" s="15">
        <f>'Приложение 1'!I166*42</f>
        <v>2688</v>
      </c>
      <c r="J166" s="15">
        <f>'Приложение 1'!J166*42</f>
        <v>2688</v>
      </c>
      <c r="K166" s="15">
        <f>'Приложение 1'!K166*42</f>
        <v>4032</v>
      </c>
      <c r="L166" s="15">
        <f>'Приложение 1'!L166*42</f>
        <v>5376</v>
      </c>
      <c r="M166" s="15">
        <f>'Приложение 1'!M166*42</f>
        <v>6720</v>
      </c>
      <c r="N166" s="15">
        <f>'Приложение 1'!N166*42</f>
        <v>8064</v>
      </c>
      <c r="O166" s="15">
        <f>'Приложение 1'!O166*42</f>
        <v>9408</v>
      </c>
      <c r="P166" s="15">
        <f>'Приложение 1'!P166*42</f>
        <v>10752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1'!B167*42</f>
        <v>5376</v>
      </c>
      <c r="C167" s="15">
        <f>'Приложение 1'!C167*42</f>
        <v>5376</v>
      </c>
      <c r="D167" s="15">
        <f>'Приложение 1'!D167*42</f>
        <v>4032</v>
      </c>
      <c r="E167" s="15">
        <f>'Приложение 1'!E167*42</f>
        <v>2688</v>
      </c>
      <c r="F167" s="15">
        <f>'Приложение 1'!F167*42</f>
        <v>1344</v>
      </c>
      <c r="G167" s="15" t="s">
        <v>53</v>
      </c>
      <c r="H167" s="15">
        <f>'Приложение 1'!H167*42</f>
        <v>1344</v>
      </c>
      <c r="I167" s="15">
        <f>'Приложение 1'!I167*42</f>
        <v>1344</v>
      </c>
      <c r="J167" s="15">
        <f>'Приложение 1'!J167*42</f>
        <v>1344</v>
      </c>
      <c r="K167" s="15">
        <f>'Приложение 1'!K167*42</f>
        <v>2688</v>
      </c>
      <c r="L167" s="15">
        <f>'Приложение 1'!L167*42</f>
        <v>4032</v>
      </c>
      <c r="M167" s="15">
        <f>'Приложение 1'!M167*42</f>
        <v>5376</v>
      </c>
      <c r="N167" s="15">
        <f>'Приложение 1'!N167*42</f>
        <v>6720</v>
      </c>
      <c r="O167" s="15">
        <f>'Приложение 1'!O167*42</f>
        <v>8064</v>
      </c>
      <c r="P167" s="15">
        <f>'Приложение 1'!P167*42</f>
        <v>9408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1'!B168*42</f>
        <v>6720</v>
      </c>
      <c r="C168" s="15">
        <f>'Приложение 1'!C168*42</f>
        <v>6720</v>
      </c>
      <c r="D168" s="15">
        <f>'Приложение 1'!D168*42</f>
        <v>5376</v>
      </c>
      <c r="E168" s="15">
        <f>'Приложение 1'!E168*42</f>
        <v>4032</v>
      </c>
      <c r="F168" s="15">
        <f>'Приложение 1'!F168*42</f>
        <v>2688</v>
      </c>
      <c r="G168" s="15">
        <f>'Приложение 1'!G168*42</f>
        <v>1344</v>
      </c>
      <c r="H168" s="15" t="s">
        <v>53</v>
      </c>
      <c r="I168" s="15">
        <f>'Приложение 1'!I168*42</f>
        <v>1344</v>
      </c>
      <c r="J168" s="15">
        <f>'Приложение 1'!J168*42</f>
        <v>1344</v>
      </c>
      <c r="K168" s="15">
        <f>'Приложение 1'!K168*42</f>
        <v>2688</v>
      </c>
      <c r="L168" s="15">
        <f>'Приложение 1'!L168*42</f>
        <v>4032</v>
      </c>
      <c r="M168" s="15">
        <f>'Приложение 1'!M168*42</f>
        <v>5376</v>
      </c>
      <c r="N168" s="15">
        <f>'Приложение 1'!N168*42</f>
        <v>6720</v>
      </c>
      <c r="O168" s="15">
        <f>'Приложение 1'!O168*42</f>
        <v>8064</v>
      </c>
      <c r="P168" s="15">
        <f>'Приложение 1'!P168*42</f>
        <v>9408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1'!B169*42</f>
        <v>6720</v>
      </c>
      <c r="C169" s="15">
        <f>'Приложение 1'!C169*42</f>
        <v>6720</v>
      </c>
      <c r="D169" s="15">
        <f>'Приложение 1'!D169*42</f>
        <v>5376</v>
      </c>
      <c r="E169" s="15">
        <f>'Приложение 1'!E169*42</f>
        <v>4032</v>
      </c>
      <c r="F169" s="15">
        <f>'Приложение 1'!F169*42</f>
        <v>2688</v>
      </c>
      <c r="G169" s="15">
        <f>'Приложение 1'!G169*42</f>
        <v>1344</v>
      </c>
      <c r="H169" s="15">
        <f>'Приложение 1'!H169*42</f>
        <v>1344</v>
      </c>
      <c r="I169" s="15" t="s">
        <v>53</v>
      </c>
      <c r="J169" s="15">
        <f>'Приложение 1'!J169*42</f>
        <v>1344</v>
      </c>
      <c r="K169" s="15">
        <f>'Приложение 1'!K169*42</f>
        <v>2688</v>
      </c>
      <c r="L169" s="15">
        <f>'Приложение 1'!L169*42</f>
        <v>4032</v>
      </c>
      <c r="M169" s="15">
        <f>'Приложение 1'!M169*42</f>
        <v>5376</v>
      </c>
      <c r="N169" s="15">
        <f>'Приложение 1'!N169*42</f>
        <v>6720</v>
      </c>
      <c r="O169" s="15">
        <f>'Приложение 1'!O169*42</f>
        <v>8064</v>
      </c>
      <c r="P169" s="15">
        <f>'Приложение 1'!P169*42</f>
        <v>9408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1'!B170*42</f>
        <v>6720</v>
      </c>
      <c r="C170" s="15">
        <f>'Приложение 1'!C170*42</f>
        <v>6720</v>
      </c>
      <c r="D170" s="15">
        <f>'Приложение 1'!D170*42</f>
        <v>5376</v>
      </c>
      <c r="E170" s="15">
        <f>'Приложение 1'!E170*42</f>
        <v>4032</v>
      </c>
      <c r="F170" s="15">
        <f>'Приложение 1'!F170*42</f>
        <v>2688</v>
      </c>
      <c r="G170" s="15">
        <f>'Приложение 1'!G170*42</f>
        <v>1344</v>
      </c>
      <c r="H170" s="15">
        <f>'Приложение 1'!H170*42</f>
        <v>1344</v>
      </c>
      <c r="I170" s="15">
        <f>'Приложение 1'!I170*42</f>
        <v>1344</v>
      </c>
      <c r="J170" s="15" t="s">
        <v>53</v>
      </c>
      <c r="K170" s="15">
        <f>'Приложение 1'!K170*42</f>
        <v>1344</v>
      </c>
      <c r="L170" s="15">
        <f>'Приложение 1'!L170*42</f>
        <v>2688</v>
      </c>
      <c r="M170" s="15">
        <f>'Приложение 1'!M170*42</f>
        <v>4032</v>
      </c>
      <c r="N170" s="15">
        <f>'Приложение 1'!N170*42</f>
        <v>5376</v>
      </c>
      <c r="O170" s="15">
        <f>'Приложение 1'!O170*42</f>
        <v>6720</v>
      </c>
      <c r="P170" s="15">
        <f>'Приложение 1'!P170*42</f>
        <v>8064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1'!B171*42</f>
        <v>8064</v>
      </c>
      <c r="C171" s="15">
        <f>'Приложение 1'!C171*42</f>
        <v>8064</v>
      </c>
      <c r="D171" s="15">
        <f>'Приложение 1'!D171*42</f>
        <v>6720</v>
      </c>
      <c r="E171" s="15">
        <f>'Приложение 1'!E171*42</f>
        <v>5376</v>
      </c>
      <c r="F171" s="15">
        <f>'Приложение 1'!F171*42</f>
        <v>4032</v>
      </c>
      <c r="G171" s="15">
        <f>'Приложение 1'!G171*42</f>
        <v>2688</v>
      </c>
      <c r="H171" s="15">
        <f>'Приложение 1'!H171*42</f>
        <v>2688</v>
      </c>
      <c r="I171" s="15">
        <f>'Приложение 1'!I171*42</f>
        <v>2688</v>
      </c>
      <c r="J171" s="15">
        <f>'Приложение 1'!J171*42</f>
        <v>1344</v>
      </c>
      <c r="K171" s="15" t="s">
        <v>53</v>
      </c>
      <c r="L171" s="15">
        <f>'Приложение 1'!L171*42</f>
        <v>1344</v>
      </c>
      <c r="M171" s="15">
        <f>'Приложение 1'!M171*42</f>
        <v>2688</v>
      </c>
      <c r="N171" s="15">
        <f>'Приложение 1'!N171*42</f>
        <v>4032</v>
      </c>
      <c r="O171" s="15">
        <f>'Приложение 1'!O171*42</f>
        <v>5376</v>
      </c>
      <c r="P171" s="15">
        <f>'Приложение 1'!P171*42</f>
        <v>6720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1'!B172*42</f>
        <v>9408</v>
      </c>
      <c r="C172" s="15">
        <f>'Приложение 1'!C172*42</f>
        <v>9408</v>
      </c>
      <c r="D172" s="15">
        <f>'Приложение 1'!D172*42</f>
        <v>8064</v>
      </c>
      <c r="E172" s="15">
        <f>'Приложение 1'!E172*42</f>
        <v>6720</v>
      </c>
      <c r="F172" s="15">
        <f>'Приложение 1'!F172*42</f>
        <v>5376</v>
      </c>
      <c r="G172" s="15">
        <f>'Приложение 1'!G172*42</f>
        <v>4032</v>
      </c>
      <c r="H172" s="15">
        <f>'Приложение 1'!H172*42</f>
        <v>4032</v>
      </c>
      <c r="I172" s="15">
        <f>'Приложение 1'!I172*42</f>
        <v>4032</v>
      </c>
      <c r="J172" s="15">
        <f>'Приложение 1'!J172*42</f>
        <v>2688</v>
      </c>
      <c r="K172" s="15">
        <f>'Приложение 1'!K172*42</f>
        <v>1344</v>
      </c>
      <c r="L172" s="15" t="s">
        <v>53</v>
      </c>
      <c r="M172" s="15">
        <f>'Приложение 1'!M172*42</f>
        <v>1344</v>
      </c>
      <c r="N172" s="15">
        <f>'Приложение 1'!N172*42</f>
        <v>2688</v>
      </c>
      <c r="O172" s="15">
        <f>'Приложение 1'!O172*42</f>
        <v>4032</v>
      </c>
      <c r="P172" s="15">
        <f>'Приложение 1'!P172*42</f>
        <v>5376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1'!B173*42</f>
        <v>10752</v>
      </c>
      <c r="C173" s="15">
        <f>'Приложение 1'!C173*42</f>
        <v>10752</v>
      </c>
      <c r="D173" s="15">
        <f>'Приложение 1'!D173*42</f>
        <v>9408</v>
      </c>
      <c r="E173" s="15">
        <f>'Приложение 1'!E173*42</f>
        <v>8064</v>
      </c>
      <c r="F173" s="15">
        <f>'Приложение 1'!F173*42</f>
        <v>6720</v>
      </c>
      <c r="G173" s="15">
        <f>'Приложение 1'!G173*42</f>
        <v>5376</v>
      </c>
      <c r="H173" s="15">
        <f>'Приложение 1'!H173*42</f>
        <v>5376</v>
      </c>
      <c r="I173" s="15">
        <f>'Приложение 1'!I173*42</f>
        <v>5376</v>
      </c>
      <c r="J173" s="15">
        <f>'Приложение 1'!J173*42</f>
        <v>4032</v>
      </c>
      <c r="K173" s="15">
        <f>'Приложение 1'!K173*42</f>
        <v>2688</v>
      </c>
      <c r="L173" s="15">
        <f>'Приложение 1'!L173*42</f>
        <v>1344</v>
      </c>
      <c r="M173" s="15" t="s">
        <v>53</v>
      </c>
      <c r="N173" s="15">
        <f>'Приложение 1'!N173*42</f>
        <v>1344</v>
      </c>
      <c r="O173" s="15">
        <f>'Приложение 1'!O173*42</f>
        <v>2688</v>
      </c>
      <c r="P173" s="15">
        <f>'Приложение 1'!P173*42</f>
        <v>4032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1'!B174*42</f>
        <v>12096</v>
      </c>
      <c r="C174" s="15">
        <f>'Приложение 1'!C174*42</f>
        <v>12096</v>
      </c>
      <c r="D174" s="15">
        <f>'Приложение 1'!D174*42</f>
        <v>10752</v>
      </c>
      <c r="E174" s="15">
        <f>'Приложение 1'!E174*42</f>
        <v>9408</v>
      </c>
      <c r="F174" s="15">
        <f>'Приложение 1'!F174*42</f>
        <v>8064</v>
      </c>
      <c r="G174" s="15">
        <f>'Приложение 1'!G174*42</f>
        <v>6720</v>
      </c>
      <c r="H174" s="15">
        <f>'Приложение 1'!H174*42</f>
        <v>6720</v>
      </c>
      <c r="I174" s="15">
        <f>'Приложение 1'!I174*42</f>
        <v>6720</v>
      </c>
      <c r="J174" s="15">
        <f>'Приложение 1'!J174*42</f>
        <v>5376</v>
      </c>
      <c r="K174" s="15">
        <f>'Приложение 1'!K174*42</f>
        <v>4032</v>
      </c>
      <c r="L174" s="15">
        <f>'Приложение 1'!L174*42</f>
        <v>2688</v>
      </c>
      <c r="M174" s="15">
        <f>'Приложение 1'!M174*42</f>
        <v>1344</v>
      </c>
      <c r="N174" s="15" t="s">
        <v>53</v>
      </c>
      <c r="O174" s="15">
        <f>'Приложение 1'!O174*42</f>
        <v>1344</v>
      </c>
      <c r="P174" s="15">
        <f>'Приложение 1'!P174*42</f>
        <v>2688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1'!B175*42</f>
        <v>13440</v>
      </c>
      <c r="C175" s="15">
        <f>'Приложение 1'!C175*42</f>
        <v>13440</v>
      </c>
      <c r="D175" s="15">
        <f>'Приложение 1'!D175*42</f>
        <v>12096</v>
      </c>
      <c r="E175" s="15">
        <f>'Приложение 1'!E175*42</f>
        <v>10752</v>
      </c>
      <c r="F175" s="15">
        <f>'Приложение 1'!F175*42</f>
        <v>9408</v>
      </c>
      <c r="G175" s="15">
        <f>'Приложение 1'!G175*42</f>
        <v>8064</v>
      </c>
      <c r="H175" s="15">
        <f>'Приложение 1'!H175*42</f>
        <v>8064</v>
      </c>
      <c r="I175" s="15">
        <f>'Приложение 1'!I175*42</f>
        <v>8064</v>
      </c>
      <c r="J175" s="15">
        <f>'Приложение 1'!J175*42</f>
        <v>6720</v>
      </c>
      <c r="K175" s="15">
        <f>'Приложение 1'!K175*42</f>
        <v>5376</v>
      </c>
      <c r="L175" s="15">
        <f>'Приложение 1'!L175*42</f>
        <v>4032</v>
      </c>
      <c r="M175" s="15">
        <f>'Приложение 1'!M175*42</f>
        <v>2688</v>
      </c>
      <c r="N175" s="15">
        <f>'Приложение 1'!N175*42</f>
        <v>1344</v>
      </c>
      <c r="O175" s="15" t="s">
        <v>53</v>
      </c>
      <c r="P175" s="15">
        <f>'Приложение 1'!P175*42</f>
        <v>1344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1'!B176*42</f>
        <v>14784</v>
      </c>
      <c r="C176" s="15">
        <f>'Приложение 1'!C176*42</f>
        <v>14784</v>
      </c>
      <c r="D176" s="15">
        <f>'Приложение 1'!D176*42</f>
        <v>13440</v>
      </c>
      <c r="E176" s="15">
        <f>'Приложение 1'!E176*42</f>
        <v>12096</v>
      </c>
      <c r="F176" s="15">
        <f>'Приложение 1'!F176*42</f>
        <v>10752</v>
      </c>
      <c r="G176" s="15">
        <f>'Приложение 1'!G176*42</f>
        <v>9408</v>
      </c>
      <c r="H176" s="15">
        <f>'Приложение 1'!H176*42</f>
        <v>9408</v>
      </c>
      <c r="I176" s="15">
        <f>'Приложение 1'!I176*42</f>
        <v>9408</v>
      </c>
      <c r="J176" s="15">
        <f>'Приложение 1'!J176*42</f>
        <v>8064</v>
      </c>
      <c r="K176" s="15">
        <f>'Приложение 1'!K176*42</f>
        <v>6720</v>
      </c>
      <c r="L176" s="15">
        <f>'Приложение 1'!L176*42</f>
        <v>5376</v>
      </c>
      <c r="M176" s="15">
        <f>'Приложение 1'!M176*42</f>
        <v>4032</v>
      </c>
      <c r="N176" s="15">
        <f>'Приложение 1'!N176*42</f>
        <v>2688</v>
      </c>
      <c r="O176" s="15">
        <f>'Приложение 1'!O176*42</f>
        <v>1344</v>
      </c>
      <c r="P176" s="15" t="s">
        <v>53</v>
      </c>
      <c r="Q176" s="21"/>
      <c r="R176" s="21"/>
      <c r="S176" s="21"/>
      <c r="T176" s="28"/>
    </row>
    <row r="177" spans="1:20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</row>
  </sheetData>
  <mergeCells count="13">
    <mergeCell ref="P143:T143"/>
    <mergeCell ref="P159:T159"/>
    <mergeCell ref="P48:T48"/>
    <mergeCell ref="P68:T68"/>
    <mergeCell ref="P86:T86"/>
    <mergeCell ref="P98:T98"/>
    <mergeCell ref="P114:T114"/>
    <mergeCell ref="A1:T1"/>
    <mergeCell ref="A4:T4"/>
    <mergeCell ref="P6:T6"/>
    <mergeCell ref="P29:T29"/>
    <mergeCell ref="P128:T128"/>
    <mergeCell ref="A2:T2"/>
  </mergeCells>
  <pageMargins left="0.70866141732283472" right="0.70866141732283472" top="0.74803149606299213" bottom="0.74803149606299213" header="0.31496062992125984" footer="0.31496062992125984"/>
  <pageSetup paperSize="9" scale="43" orientation="portrait" verticalDpi="0" r:id="rId1"/>
  <rowBreaks count="1" manualBreakCount="1">
    <brk id="87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60" zoomScaleNormal="100" workbookViewId="0">
      <selection activeCell="A2" sqref="A2:T2"/>
    </sheetView>
  </sheetViews>
  <sheetFormatPr defaultRowHeight="15"/>
  <cols>
    <col min="1" max="1" width="18.140625" bestFit="1" customWidth="1"/>
    <col min="17" max="19" width="9.140625" style="19"/>
  </cols>
  <sheetData>
    <row r="1" spans="1:20" ht="48.75" customHeight="1">
      <c r="A1" s="83" t="s">
        <v>106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39" customHeight="1">
      <c r="A2" s="82" t="s">
        <v>93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66.75" customHeight="1">
      <c r="A4" s="84" t="s">
        <v>69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" customHeight="1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tr">
        <f>'Приложение 10'!R8</f>
        <v>Лодыгино</v>
      </c>
      <c r="S8" s="8" t="str">
        <f>'Приложение 10'!S8</f>
        <v>Шорыгино</v>
      </c>
      <c r="T8" s="8" t="str">
        <f>'Приложение 10'!T8</f>
        <v>Савино</v>
      </c>
    </row>
    <row r="9" spans="1:20">
      <c r="A9" s="64" t="s">
        <v>0</v>
      </c>
      <c r="B9" s="15" t="s">
        <v>53</v>
      </c>
      <c r="C9" s="15">
        <f>'Приложение 10'!C9/2</f>
        <v>798</v>
      </c>
      <c r="D9" s="15">
        <f>'Приложение 10'!D9/2</f>
        <v>1617</v>
      </c>
      <c r="E9" s="15">
        <f>'Приложение 10'!E9/2</f>
        <v>2226</v>
      </c>
      <c r="F9" s="15">
        <f>'Приложение 10'!F9/2</f>
        <v>2898</v>
      </c>
      <c r="G9" s="15">
        <f>'Приложение 10'!G9/2</f>
        <v>3591</v>
      </c>
      <c r="H9" s="15">
        <f>'Приложение 10'!H9/2</f>
        <v>4263</v>
      </c>
      <c r="I9" s="15">
        <f>'Приложение 10'!I9/2</f>
        <v>4935</v>
      </c>
      <c r="J9" s="15">
        <f>'Приложение 10'!J9/2</f>
        <v>4935</v>
      </c>
      <c r="K9" s="15">
        <f>'Приложение 10'!K9/2</f>
        <v>4935</v>
      </c>
      <c r="L9" s="15">
        <f>'Приложение 10'!L9/2</f>
        <v>4977</v>
      </c>
      <c r="M9" s="15">
        <f>'Приложение 10'!M9/2</f>
        <v>4977</v>
      </c>
      <c r="N9" s="15">
        <f>'Приложение 10'!N9/2</f>
        <v>4977</v>
      </c>
      <c r="O9" s="15">
        <f>'Приложение 10'!O9/2</f>
        <v>4977</v>
      </c>
      <c r="P9" s="15">
        <f>'Приложение 10'!P9/2</f>
        <v>5649</v>
      </c>
      <c r="Q9" s="15">
        <f>'Приложение 10'!Q9/2</f>
        <v>6321</v>
      </c>
      <c r="R9" s="15">
        <f>'Приложение 10'!R9/2</f>
        <v>7665</v>
      </c>
      <c r="S9" s="15">
        <f>'Приложение 10'!S9/2</f>
        <v>7665</v>
      </c>
      <c r="T9" s="15">
        <f>'Приложение 10'!T9/2</f>
        <v>8337</v>
      </c>
    </row>
    <row r="10" spans="1:20">
      <c r="A10" s="64" t="s">
        <v>1</v>
      </c>
      <c r="B10" s="15">
        <f>'Приложение 10'!B10/2</f>
        <v>798</v>
      </c>
      <c r="C10" s="15" t="s">
        <v>53</v>
      </c>
      <c r="D10" s="15">
        <f>'Приложение 10'!D10/2</f>
        <v>798</v>
      </c>
      <c r="E10" s="15">
        <f>'Приложение 10'!E10/2</f>
        <v>1407</v>
      </c>
      <c r="F10" s="15">
        <f>'Приложение 10'!F10/2</f>
        <v>2100</v>
      </c>
      <c r="G10" s="15">
        <f>'Приложение 10'!G10/2</f>
        <v>2772</v>
      </c>
      <c r="H10" s="15">
        <f>'Приложение 10'!H10/2</f>
        <v>3444</v>
      </c>
      <c r="I10" s="15">
        <f>'Приложение 10'!I10/2</f>
        <v>4137</v>
      </c>
      <c r="J10" s="15">
        <f>'Приложение 10'!J10/2</f>
        <v>4137</v>
      </c>
      <c r="K10" s="15">
        <f>'Приложение 10'!K10/2</f>
        <v>4137</v>
      </c>
      <c r="L10" s="15">
        <f>'Приложение 10'!L10/2</f>
        <v>4179</v>
      </c>
      <c r="M10" s="15">
        <f>'Приложение 10'!M10/2</f>
        <v>4179</v>
      </c>
      <c r="N10" s="15">
        <f>'Приложение 10'!N10/2</f>
        <v>4179</v>
      </c>
      <c r="O10" s="15">
        <f>'Приложение 10'!O10/2</f>
        <v>4179</v>
      </c>
      <c r="P10" s="15">
        <f>'Приложение 10'!P10/2</f>
        <v>4851</v>
      </c>
      <c r="Q10" s="15">
        <f>'Приложение 10'!Q10/2</f>
        <v>5523</v>
      </c>
      <c r="R10" s="15">
        <f>'Приложение 10'!R10/2</f>
        <v>6867</v>
      </c>
      <c r="S10" s="15">
        <f>'Приложение 10'!S10/2</f>
        <v>6867</v>
      </c>
      <c r="T10" s="15">
        <f>'Приложение 10'!T10/2</f>
        <v>7539</v>
      </c>
    </row>
    <row r="11" spans="1:20">
      <c r="A11" s="64" t="s">
        <v>2</v>
      </c>
      <c r="B11" s="15">
        <f>'Приложение 10'!B11/2</f>
        <v>1617</v>
      </c>
      <c r="C11" s="15">
        <f>'Приложение 10'!C11/2</f>
        <v>798</v>
      </c>
      <c r="D11" s="15" t="s">
        <v>53</v>
      </c>
      <c r="E11" s="15">
        <f>'Приложение 10'!E11/2</f>
        <v>609</v>
      </c>
      <c r="F11" s="15">
        <f>'Приложение 10'!F11/2</f>
        <v>1281</v>
      </c>
      <c r="G11" s="15">
        <f>'Приложение 10'!G11/2</f>
        <v>1953</v>
      </c>
      <c r="H11" s="15">
        <f>'Приложение 10'!H11/2</f>
        <v>2646</v>
      </c>
      <c r="I11" s="15">
        <f>'Приложение 10'!I11/2</f>
        <v>3318</v>
      </c>
      <c r="J11" s="15">
        <f>'Приложение 10'!J11/2</f>
        <v>3318</v>
      </c>
      <c r="K11" s="15">
        <f>'Приложение 10'!K11/2</f>
        <v>3318</v>
      </c>
      <c r="L11" s="15">
        <f>'Приложение 10'!L11/2</f>
        <v>3381</v>
      </c>
      <c r="M11" s="15">
        <f>'Приложение 10'!M11/2</f>
        <v>3381</v>
      </c>
      <c r="N11" s="15">
        <f>'Приложение 10'!N11/2</f>
        <v>3381</v>
      </c>
      <c r="O11" s="15">
        <f>'Приложение 10'!O11/2</f>
        <v>3381</v>
      </c>
      <c r="P11" s="15">
        <f>'Приложение 10'!P11/2</f>
        <v>4053</v>
      </c>
      <c r="Q11" s="15">
        <f>'Приложение 10'!Q11/2</f>
        <v>4725</v>
      </c>
      <c r="R11" s="15">
        <f>'Приложение 10'!R11/2</f>
        <v>6069</v>
      </c>
      <c r="S11" s="15">
        <f>'Приложение 10'!S11/2</f>
        <v>6069</v>
      </c>
      <c r="T11" s="15">
        <f>'Приложение 10'!T11/2</f>
        <v>6741</v>
      </c>
    </row>
    <row r="12" spans="1:20">
      <c r="A12" s="64" t="s">
        <v>3</v>
      </c>
      <c r="B12" s="15">
        <f>'Приложение 10'!B12/2</f>
        <v>2226</v>
      </c>
      <c r="C12" s="15">
        <f>'Приложение 10'!C12/2</f>
        <v>1407</v>
      </c>
      <c r="D12" s="15">
        <f>'Приложение 10'!D12/2</f>
        <v>609</v>
      </c>
      <c r="E12" s="15" t="s">
        <v>53</v>
      </c>
      <c r="F12" s="15">
        <f>'Приложение 10'!F12/2</f>
        <v>672</v>
      </c>
      <c r="G12" s="15">
        <f>'Приложение 10'!G12/2</f>
        <v>1344</v>
      </c>
      <c r="H12" s="15">
        <f>'Приложение 10'!H12/2</f>
        <v>2016</v>
      </c>
      <c r="I12" s="15">
        <f>'Приложение 10'!I12/2</f>
        <v>2688</v>
      </c>
      <c r="J12" s="15">
        <f>'Приложение 10'!J12/2</f>
        <v>2688</v>
      </c>
      <c r="K12" s="15">
        <f>'Приложение 10'!K12/2</f>
        <v>2688</v>
      </c>
      <c r="L12" s="15">
        <f>'Приложение 10'!L12/2</f>
        <v>2772</v>
      </c>
      <c r="M12" s="15">
        <f>'Приложение 10'!M12/2</f>
        <v>2772</v>
      </c>
      <c r="N12" s="15">
        <f>'Приложение 10'!N12/2</f>
        <v>2772</v>
      </c>
      <c r="O12" s="15">
        <f>'Приложение 10'!O12/2</f>
        <v>2772</v>
      </c>
      <c r="P12" s="15">
        <f>'Приложение 10'!P12/2</f>
        <v>3444</v>
      </c>
      <c r="Q12" s="15">
        <f>'Приложение 10'!Q12/2</f>
        <v>4116</v>
      </c>
      <c r="R12" s="15">
        <f>'Приложение 10'!R12/2</f>
        <v>5460</v>
      </c>
      <c r="S12" s="15">
        <f>'Приложение 10'!S12/2</f>
        <v>5460</v>
      </c>
      <c r="T12" s="15">
        <f>'Приложение 10'!T12/2</f>
        <v>6132</v>
      </c>
    </row>
    <row r="13" spans="1:20">
      <c r="A13" s="64" t="s">
        <v>4</v>
      </c>
      <c r="B13" s="15">
        <f>'Приложение 10'!B13/2</f>
        <v>2898</v>
      </c>
      <c r="C13" s="15">
        <f>'Приложение 10'!C13/2</f>
        <v>2100</v>
      </c>
      <c r="D13" s="15">
        <f>'Приложение 10'!D13/2</f>
        <v>1281</v>
      </c>
      <c r="E13" s="15">
        <f>'Приложение 10'!E13/2</f>
        <v>672</v>
      </c>
      <c r="F13" s="15" t="s">
        <v>53</v>
      </c>
      <c r="G13" s="15">
        <f>'Приложение 10'!G13/2</f>
        <v>672</v>
      </c>
      <c r="H13" s="15">
        <f>'Приложение 10'!H13/2</f>
        <v>1344</v>
      </c>
      <c r="I13" s="15">
        <f>'Приложение 10'!I13/2</f>
        <v>2016</v>
      </c>
      <c r="J13" s="15">
        <f>'Приложение 10'!J13/2</f>
        <v>2016</v>
      </c>
      <c r="K13" s="15">
        <f>'Приложение 10'!K13/2</f>
        <v>2016</v>
      </c>
      <c r="L13" s="15">
        <f>'Приложение 10'!L13/2</f>
        <v>2100</v>
      </c>
      <c r="M13" s="15">
        <f>'Приложение 10'!M13/2</f>
        <v>2100</v>
      </c>
      <c r="N13" s="15">
        <f>'Приложение 10'!N13/2</f>
        <v>2100</v>
      </c>
      <c r="O13" s="15">
        <f>'Приложение 10'!O13/2</f>
        <v>2100</v>
      </c>
      <c r="P13" s="15">
        <f>'Приложение 10'!P13/2</f>
        <v>2772</v>
      </c>
      <c r="Q13" s="15">
        <f>'Приложение 10'!Q13/2</f>
        <v>3444</v>
      </c>
      <c r="R13" s="15">
        <f>'Приложение 10'!R13/2</f>
        <v>4788</v>
      </c>
      <c r="S13" s="15">
        <f>'Приложение 10'!S13/2</f>
        <v>4788</v>
      </c>
      <c r="T13" s="15">
        <f>'Приложение 10'!T13/2</f>
        <v>5460</v>
      </c>
    </row>
    <row r="14" spans="1:20">
      <c r="A14" s="64" t="s">
        <v>5</v>
      </c>
      <c r="B14" s="15">
        <f>'Приложение 10'!B14/2</f>
        <v>3591</v>
      </c>
      <c r="C14" s="15">
        <f>'Приложение 10'!C14/2</f>
        <v>2772</v>
      </c>
      <c r="D14" s="15">
        <f>'Приложение 10'!D14/2</f>
        <v>1953</v>
      </c>
      <c r="E14" s="15">
        <f>'Приложение 10'!E14/2</f>
        <v>1344</v>
      </c>
      <c r="F14" s="15">
        <f>'Приложение 10'!F14/2</f>
        <v>672</v>
      </c>
      <c r="G14" s="15" t="s">
        <v>53</v>
      </c>
      <c r="H14" s="15">
        <f>'Приложение 10'!H14/2</f>
        <v>672</v>
      </c>
      <c r="I14" s="15">
        <f>'Приложение 10'!I14/2</f>
        <v>1344</v>
      </c>
      <c r="J14" s="15">
        <f>'Приложение 10'!J14/2</f>
        <v>1344</v>
      </c>
      <c r="K14" s="15">
        <f>'Приложение 10'!K14/2</f>
        <v>1344</v>
      </c>
      <c r="L14" s="15">
        <f>'Приложение 10'!L14/2</f>
        <v>2016</v>
      </c>
      <c r="M14" s="15">
        <f>'Приложение 10'!M14/2</f>
        <v>2016</v>
      </c>
      <c r="N14" s="15">
        <f>'Приложение 10'!N14/2</f>
        <v>2016</v>
      </c>
      <c r="O14" s="15">
        <f>'Приложение 10'!O14/2</f>
        <v>2016</v>
      </c>
      <c r="P14" s="15">
        <f>'Приложение 10'!P14/2</f>
        <v>2688</v>
      </c>
      <c r="Q14" s="15">
        <f>'Приложение 10'!Q14/2</f>
        <v>3360</v>
      </c>
      <c r="R14" s="15">
        <f>'Приложение 10'!R14/2</f>
        <v>4704</v>
      </c>
      <c r="S14" s="15">
        <f>'Приложение 10'!S14/2</f>
        <v>4704</v>
      </c>
      <c r="T14" s="15">
        <f>'Приложение 10'!T14/2</f>
        <v>5376</v>
      </c>
    </row>
    <row r="15" spans="1:20">
      <c r="A15" s="64" t="s">
        <v>6</v>
      </c>
      <c r="B15" s="15">
        <f>'Приложение 10'!B15/2</f>
        <v>4263</v>
      </c>
      <c r="C15" s="15">
        <f>'Приложение 10'!C15/2</f>
        <v>3444</v>
      </c>
      <c r="D15" s="15">
        <f>'Приложение 10'!D15/2</f>
        <v>2646</v>
      </c>
      <c r="E15" s="15">
        <f>'Приложение 10'!E15/2</f>
        <v>2016</v>
      </c>
      <c r="F15" s="15">
        <f>'Приложение 10'!F15/2</f>
        <v>1344</v>
      </c>
      <c r="G15" s="15">
        <f>'Приложение 10'!G15/2</f>
        <v>672</v>
      </c>
      <c r="H15" s="15" t="s">
        <v>53</v>
      </c>
      <c r="I15" s="15">
        <f>'Приложение 10'!I15/2</f>
        <v>672</v>
      </c>
      <c r="J15" s="15">
        <f>'Приложение 10'!J15/2</f>
        <v>672</v>
      </c>
      <c r="K15" s="15">
        <f>'Приложение 10'!K15/2</f>
        <v>672</v>
      </c>
      <c r="L15" s="15">
        <f>'Приложение 10'!L15/2</f>
        <v>1344</v>
      </c>
      <c r="M15" s="15">
        <f>'Приложение 10'!M15/2</f>
        <v>1344</v>
      </c>
      <c r="N15" s="15">
        <f>'Приложение 10'!N15/2</f>
        <v>1344</v>
      </c>
      <c r="O15" s="15">
        <f>'Приложение 10'!O15/2</f>
        <v>1344</v>
      </c>
      <c r="P15" s="15">
        <f>'Приложение 10'!P15/2</f>
        <v>2016</v>
      </c>
      <c r="Q15" s="15">
        <f>'Приложение 10'!Q15/2</f>
        <v>2688</v>
      </c>
      <c r="R15" s="15">
        <f>'Приложение 10'!R15/2</f>
        <v>4032</v>
      </c>
      <c r="S15" s="15">
        <f>'Приложение 10'!S15/2</f>
        <v>4032</v>
      </c>
      <c r="T15" s="15">
        <f>'Приложение 10'!T15/2</f>
        <v>4704</v>
      </c>
    </row>
    <row r="16" spans="1:20">
      <c r="A16" s="64" t="s">
        <v>7</v>
      </c>
      <c r="B16" s="15">
        <f>'Приложение 10'!B16/2</f>
        <v>4935</v>
      </c>
      <c r="C16" s="15">
        <f>'Приложение 10'!C16/2</f>
        <v>4137</v>
      </c>
      <c r="D16" s="15">
        <f>'Приложение 10'!D16/2</f>
        <v>3318</v>
      </c>
      <c r="E16" s="15">
        <f>'Приложение 10'!E16/2</f>
        <v>2688</v>
      </c>
      <c r="F16" s="15">
        <f>'Приложение 10'!F16/2</f>
        <v>2016</v>
      </c>
      <c r="G16" s="15">
        <f>'Приложение 10'!G16/2</f>
        <v>1344</v>
      </c>
      <c r="H16" s="15">
        <f>'Приложение 10'!H16/2</f>
        <v>672</v>
      </c>
      <c r="I16" s="15" t="s">
        <v>53</v>
      </c>
      <c r="J16" s="15">
        <f>'Приложение 10'!J16/2</f>
        <v>672</v>
      </c>
      <c r="K16" s="15">
        <f>'Приложение 10'!K16/2</f>
        <v>672</v>
      </c>
      <c r="L16" s="15">
        <f>'Приложение 10'!L16/2</f>
        <v>672</v>
      </c>
      <c r="M16" s="15">
        <f>'Приложение 10'!M16/2</f>
        <v>672</v>
      </c>
      <c r="N16" s="15">
        <f>'Приложение 10'!N16/2</f>
        <v>672</v>
      </c>
      <c r="O16" s="15">
        <f>'Приложение 10'!O16/2</f>
        <v>672</v>
      </c>
      <c r="P16" s="15">
        <f>'Приложение 10'!P16/2</f>
        <v>1344</v>
      </c>
      <c r="Q16" s="15">
        <f>'Приложение 10'!Q16/2</f>
        <v>2016</v>
      </c>
      <c r="R16" s="15">
        <f>'Приложение 10'!R16/2</f>
        <v>3360</v>
      </c>
      <c r="S16" s="15">
        <f>'Приложение 10'!S16/2</f>
        <v>3360</v>
      </c>
      <c r="T16" s="15">
        <f>'Приложение 10'!T16/2</f>
        <v>4032</v>
      </c>
    </row>
    <row r="17" spans="1:20">
      <c r="A17" s="64" t="s">
        <v>8</v>
      </c>
      <c r="B17" s="15">
        <f>'Приложение 10'!B17/2</f>
        <v>4935</v>
      </c>
      <c r="C17" s="15">
        <f>'Приложение 10'!C17/2</f>
        <v>4137</v>
      </c>
      <c r="D17" s="15">
        <f>'Приложение 10'!D17/2</f>
        <v>3318</v>
      </c>
      <c r="E17" s="15">
        <f>'Приложение 10'!E17/2</f>
        <v>2688</v>
      </c>
      <c r="F17" s="15">
        <f>'Приложение 10'!F17/2</f>
        <v>2016</v>
      </c>
      <c r="G17" s="15">
        <f>'Приложение 10'!G17/2</f>
        <v>1344</v>
      </c>
      <c r="H17" s="15">
        <f>'Приложение 10'!H17/2</f>
        <v>672</v>
      </c>
      <c r="I17" s="15">
        <f>'Приложение 10'!I17/2</f>
        <v>672</v>
      </c>
      <c r="J17" s="15" t="s">
        <v>53</v>
      </c>
      <c r="K17" s="15">
        <f>'Приложение 10'!K17/2</f>
        <v>672</v>
      </c>
      <c r="L17" s="15">
        <f>'Приложение 10'!L17/2</f>
        <v>672</v>
      </c>
      <c r="M17" s="15">
        <f>'Приложение 10'!M17/2</f>
        <v>672</v>
      </c>
      <c r="N17" s="15">
        <f>'Приложение 10'!N17/2</f>
        <v>672</v>
      </c>
      <c r="O17" s="15">
        <f>'Приложение 10'!O17/2</f>
        <v>672</v>
      </c>
      <c r="P17" s="15">
        <f>'Приложение 10'!P17/2</f>
        <v>1344</v>
      </c>
      <c r="Q17" s="15">
        <f>'Приложение 10'!Q17/2</f>
        <v>2016</v>
      </c>
      <c r="R17" s="15">
        <f>'Приложение 10'!R17/2</f>
        <v>3360</v>
      </c>
      <c r="S17" s="15">
        <f>'Приложение 10'!S17/2</f>
        <v>3360</v>
      </c>
      <c r="T17" s="15">
        <f>'Приложение 10'!T17/2</f>
        <v>4032</v>
      </c>
    </row>
    <row r="18" spans="1:20">
      <c r="A18" s="64" t="s">
        <v>9</v>
      </c>
      <c r="B18" s="15">
        <f>'Приложение 10'!B18/2</f>
        <v>4935</v>
      </c>
      <c r="C18" s="15">
        <f>'Приложение 10'!C18/2</f>
        <v>4137</v>
      </c>
      <c r="D18" s="15">
        <f>'Приложение 10'!D18/2</f>
        <v>3318</v>
      </c>
      <c r="E18" s="15">
        <f>'Приложение 10'!E18/2</f>
        <v>2688</v>
      </c>
      <c r="F18" s="15">
        <f>'Приложение 10'!F18/2</f>
        <v>2016</v>
      </c>
      <c r="G18" s="15">
        <f>'Приложение 10'!G18/2</f>
        <v>1344</v>
      </c>
      <c r="H18" s="15">
        <f>'Приложение 10'!H18/2</f>
        <v>672</v>
      </c>
      <c r="I18" s="15">
        <f>'Приложение 10'!I18/2</f>
        <v>672</v>
      </c>
      <c r="J18" s="15">
        <f>'Приложение 10'!J18/2</f>
        <v>672</v>
      </c>
      <c r="K18" s="15" t="s">
        <v>53</v>
      </c>
      <c r="L18" s="15">
        <f>'Приложение 10'!L18/2</f>
        <v>546</v>
      </c>
      <c r="M18" s="15">
        <f>'Приложение 10'!M18/2</f>
        <v>546</v>
      </c>
      <c r="N18" s="15">
        <f>'Приложение 10'!N18/2</f>
        <v>546</v>
      </c>
      <c r="O18" s="15">
        <f>'Приложение 10'!O18/2</f>
        <v>546</v>
      </c>
      <c r="P18" s="15">
        <f>'Приложение 10'!P18/2</f>
        <v>1344</v>
      </c>
      <c r="Q18" s="15">
        <f>'Приложение 10'!Q18/2</f>
        <v>1890</v>
      </c>
      <c r="R18" s="15">
        <f>'Приложение 10'!R18/2</f>
        <v>3234</v>
      </c>
      <c r="S18" s="15">
        <f>'Приложение 10'!S18/2</f>
        <v>3234</v>
      </c>
      <c r="T18" s="15">
        <f>'Приложение 10'!T18/2</f>
        <v>3906</v>
      </c>
    </row>
    <row r="19" spans="1:20">
      <c r="A19" s="63" t="s">
        <v>51</v>
      </c>
      <c r="B19" s="15">
        <f>'Приложение 10'!B19/2</f>
        <v>4977</v>
      </c>
      <c r="C19" s="15">
        <f>'Приложение 10'!C19/2</f>
        <v>4179</v>
      </c>
      <c r="D19" s="15">
        <f>'Приложение 10'!D19/2</f>
        <v>3381</v>
      </c>
      <c r="E19" s="15">
        <f>'Приложение 10'!E19/2</f>
        <v>2772</v>
      </c>
      <c r="F19" s="15">
        <f>'Приложение 10'!F19/2</f>
        <v>2100</v>
      </c>
      <c r="G19" s="15">
        <f>'Приложение 10'!G19/2</f>
        <v>2016</v>
      </c>
      <c r="H19" s="15">
        <f>'Приложение 10'!H19/2</f>
        <v>1344</v>
      </c>
      <c r="I19" s="15">
        <f>'Приложение 10'!I19/2</f>
        <v>672</v>
      </c>
      <c r="J19" s="15">
        <f>'Приложение 10'!J19/2</f>
        <v>672</v>
      </c>
      <c r="K19" s="15">
        <f>'Приложение 10'!K19/2</f>
        <v>546</v>
      </c>
      <c r="L19" s="15" t="s">
        <v>53</v>
      </c>
      <c r="M19" s="15">
        <f>'Приложение 10'!M19/2</f>
        <v>546</v>
      </c>
      <c r="N19" s="15">
        <f>'Приложение 10'!N19/2</f>
        <v>546</v>
      </c>
      <c r="O19" s="15">
        <f>'Приложение 10'!O19/2</f>
        <v>546</v>
      </c>
      <c r="P19" s="15">
        <f>'Приложение 10'!P19/2</f>
        <v>1344</v>
      </c>
      <c r="Q19" s="15">
        <f>'Приложение 10'!Q19/2</f>
        <v>1890</v>
      </c>
      <c r="R19" s="15">
        <f>'Приложение 10'!R19/2</f>
        <v>3234</v>
      </c>
      <c r="S19" s="15">
        <f>'Приложение 10'!S19/2</f>
        <v>3234</v>
      </c>
      <c r="T19" s="15">
        <f>'Приложение 10'!T19/2</f>
        <v>3906</v>
      </c>
    </row>
    <row r="20" spans="1:20">
      <c r="A20" s="63" t="s">
        <v>10</v>
      </c>
      <c r="B20" s="15">
        <f>'Приложение 10'!B20/2</f>
        <v>4977</v>
      </c>
      <c r="C20" s="15">
        <f>'Приложение 10'!C20/2</f>
        <v>4179</v>
      </c>
      <c r="D20" s="15">
        <f>'Приложение 10'!D20/2</f>
        <v>3381</v>
      </c>
      <c r="E20" s="15">
        <f>'Приложение 10'!E20/2</f>
        <v>2772</v>
      </c>
      <c r="F20" s="15">
        <f>'Приложение 10'!F20/2</f>
        <v>2100</v>
      </c>
      <c r="G20" s="15">
        <f>'Приложение 10'!G20/2</f>
        <v>2016</v>
      </c>
      <c r="H20" s="15">
        <f>'Приложение 10'!H20/2</f>
        <v>1344</v>
      </c>
      <c r="I20" s="15">
        <f>'Приложение 10'!I20/2</f>
        <v>672</v>
      </c>
      <c r="J20" s="15">
        <f>'Приложение 10'!J20/2</f>
        <v>672</v>
      </c>
      <c r="K20" s="15">
        <f>'Приложение 10'!K20/2</f>
        <v>546</v>
      </c>
      <c r="L20" s="15">
        <f>'Приложение 10'!L20/2</f>
        <v>546</v>
      </c>
      <c r="M20" s="15" t="s">
        <v>53</v>
      </c>
      <c r="N20" s="15">
        <f>'Приложение 10'!N20/2</f>
        <v>546</v>
      </c>
      <c r="O20" s="15">
        <f>'Приложение 10'!O20/2</f>
        <v>546</v>
      </c>
      <c r="P20" s="15">
        <f>'Приложение 10'!P20/2</f>
        <v>1344</v>
      </c>
      <c r="Q20" s="15">
        <f>'Приложение 10'!Q20/2</f>
        <v>1890</v>
      </c>
      <c r="R20" s="15">
        <f>'Приложение 10'!R20/2</f>
        <v>3234</v>
      </c>
      <c r="S20" s="15">
        <f>'Приложение 10'!S20/2</f>
        <v>3234</v>
      </c>
      <c r="T20" s="15">
        <f>'Приложение 10'!T20/2</f>
        <v>3906</v>
      </c>
    </row>
    <row r="21" spans="1:20">
      <c r="A21" s="63" t="s">
        <v>21</v>
      </c>
      <c r="B21" s="15">
        <f>'Приложение 10'!B21/2</f>
        <v>4977</v>
      </c>
      <c r="C21" s="15">
        <f>'Приложение 10'!C21/2</f>
        <v>4179</v>
      </c>
      <c r="D21" s="15">
        <f>'Приложение 10'!D21/2</f>
        <v>3381</v>
      </c>
      <c r="E21" s="15">
        <f>'Приложение 10'!E21/2</f>
        <v>2772</v>
      </c>
      <c r="F21" s="15">
        <f>'Приложение 10'!F21/2</f>
        <v>2100</v>
      </c>
      <c r="G21" s="15">
        <f>'Приложение 10'!G21/2</f>
        <v>2016</v>
      </c>
      <c r="H21" s="15">
        <f>'Приложение 10'!H21/2</f>
        <v>1344</v>
      </c>
      <c r="I21" s="15">
        <f>'Приложение 10'!I21/2</f>
        <v>672</v>
      </c>
      <c r="J21" s="15">
        <f>'Приложение 10'!J21/2</f>
        <v>672</v>
      </c>
      <c r="K21" s="15">
        <f>'Приложение 10'!K21/2</f>
        <v>546</v>
      </c>
      <c r="L21" s="15">
        <f>'Приложение 10'!L21/2</f>
        <v>546</v>
      </c>
      <c r="M21" s="15">
        <f>'Приложение 10'!M21/2</f>
        <v>546</v>
      </c>
      <c r="N21" s="15" t="s">
        <v>53</v>
      </c>
      <c r="O21" s="15">
        <f>'Приложение 10'!O21/2</f>
        <v>546</v>
      </c>
      <c r="P21" s="15">
        <f>'Приложение 10'!P21/2</f>
        <v>672</v>
      </c>
      <c r="Q21" s="15">
        <f>'Приложение 10'!Q21/2</f>
        <v>1344</v>
      </c>
      <c r="R21" s="15">
        <f>'Приложение 10'!R21/2</f>
        <v>2688</v>
      </c>
      <c r="S21" s="15">
        <f>'Приложение 10'!S21/2</f>
        <v>2688</v>
      </c>
      <c r="T21" s="15">
        <f>'Приложение 10'!T21/2</f>
        <v>3360</v>
      </c>
    </row>
    <row r="22" spans="1:20">
      <c r="A22" s="63" t="s">
        <v>22</v>
      </c>
      <c r="B22" s="15">
        <f>'Приложение 10'!B22/2</f>
        <v>4977</v>
      </c>
      <c r="C22" s="15">
        <f>'Приложение 10'!C22/2</f>
        <v>4179</v>
      </c>
      <c r="D22" s="15">
        <f>'Приложение 10'!D22/2</f>
        <v>3381</v>
      </c>
      <c r="E22" s="15">
        <f>'Приложение 10'!E22/2</f>
        <v>2772</v>
      </c>
      <c r="F22" s="15">
        <f>'Приложение 10'!F22/2</f>
        <v>2100</v>
      </c>
      <c r="G22" s="15">
        <f>'Приложение 10'!G22/2</f>
        <v>2016</v>
      </c>
      <c r="H22" s="15">
        <f>'Приложение 10'!H22/2</f>
        <v>1344</v>
      </c>
      <c r="I22" s="15">
        <f>'Приложение 10'!I22/2</f>
        <v>672</v>
      </c>
      <c r="J22" s="15">
        <f>'Приложение 10'!J22/2</f>
        <v>672</v>
      </c>
      <c r="K22" s="15">
        <f>'Приложение 10'!K22/2</f>
        <v>546</v>
      </c>
      <c r="L22" s="15">
        <f>'Приложение 10'!L22/2</f>
        <v>546</v>
      </c>
      <c r="M22" s="15">
        <f>'Приложение 10'!M22/2</f>
        <v>546</v>
      </c>
      <c r="N22" s="15">
        <f>'Приложение 10'!N22/2</f>
        <v>546</v>
      </c>
      <c r="O22" s="15" t="s">
        <v>53</v>
      </c>
      <c r="P22" s="15">
        <f>'Приложение 10'!P22/2</f>
        <v>672</v>
      </c>
      <c r="Q22" s="15">
        <f>'Приложение 10'!Q22/2</f>
        <v>1344</v>
      </c>
      <c r="R22" s="15">
        <f>'Приложение 10'!R22/2</f>
        <v>2688</v>
      </c>
      <c r="S22" s="15">
        <f>'Приложение 10'!S22/2</f>
        <v>2688</v>
      </c>
      <c r="T22" s="15">
        <f>'Приложение 10'!T22/2</f>
        <v>3360</v>
      </c>
    </row>
    <row r="23" spans="1:20">
      <c r="A23" s="63" t="s">
        <v>23</v>
      </c>
      <c r="B23" s="15">
        <f>'Приложение 10'!B23/2</f>
        <v>5649</v>
      </c>
      <c r="C23" s="15">
        <f>'Приложение 10'!C23/2</f>
        <v>4851</v>
      </c>
      <c r="D23" s="15">
        <f>'Приложение 10'!D23/2</f>
        <v>4053</v>
      </c>
      <c r="E23" s="15">
        <f>'Приложение 10'!E23/2</f>
        <v>3444</v>
      </c>
      <c r="F23" s="15">
        <f>'Приложение 10'!F23/2</f>
        <v>2772</v>
      </c>
      <c r="G23" s="15">
        <f>'Приложение 10'!G23/2</f>
        <v>2688</v>
      </c>
      <c r="H23" s="15">
        <f>'Приложение 10'!H23/2</f>
        <v>2016</v>
      </c>
      <c r="I23" s="15">
        <f>'Приложение 10'!I23/2</f>
        <v>1344</v>
      </c>
      <c r="J23" s="15">
        <f>'Приложение 10'!J23/2</f>
        <v>1344</v>
      </c>
      <c r="K23" s="15">
        <f>'Приложение 10'!K23/2</f>
        <v>1344</v>
      </c>
      <c r="L23" s="15">
        <f>'Приложение 10'!L23/2</f>
        <v>1344</v>
      </c>
      <c r="M23" s="15">
        <f>'Приложение 10'!M23/2</f>
        <v>1344</v>
      </c>
      <c r="N23" s="15">
        <f>'Приложение 10'!N23/2</f>
        <v>672</v>
      </c>
      <c r="O23" s="15">
        <f>'Приложение 10'!O23/2</f>
        <v>672</v>
      </c>
      <c r="P23" s="15" t="s">
        <v>53</v>
      </c>
      <c r="Q23" s="15">
        <f>'Приложение 10'!Q23/2</f>
        <v>672</v>
      </c>
      <c r="R23" s="15">
        <f>'Приложение 10'!R23/2</f>
        <v>2016</v>
      </c>
      <c r="S23" s="15">
        <f>'Приложение 10'!S23/2</f>
        <v>2016</v>
      </c>
      <c r="T23" s="15">
        <f>'Приложение 10'!T23/2</f>
        <v>2688</v>
      </c>
    </row>
    <row r="24" spans="1:20">
      <c r="A24" s="63" t="s">
        <v>24</v>
      </c>
      <c r="B24" s="15">
        <f>'Приложение 10'!B24/2</f>
        <v>6321</v>
      </c>
      <c r="C24" s="15">
        <f>'Приложение 10'!C24/2</f>
        <v>5523</v>
      </c>
      <c r="D24" s="15">
        <f>'Приложение 10'!D24/2</f>
        <v>4725</v>
      </c>
      <c r="E24" s="15">
        <f>'Приложение 10'!E24/2</f>
        <v>4116</v>
      </c>
      <c r="F24" s="15">
        <f>'Приложение 10'!F24/2</f>
        <v>3444</v>
      </c>
      <c r="G24" s="15">
        <f>'Приложение 10'!G24/2</f>
        <v>3360</v>
      </c>
      <c r="H24" s="15">
        <f>'Приложение 10'!H24/2</f>
        <v>2688</v>
      </c>
      <c r="I24" s="15">
        <f>'Приложение 10'!I24/2</f>
        <v>2016</v>
      </c>
      <c r="J24" s="15">
        <f>'Приложение 10'!J24/2</f>
        <v>2016</v>
      </c>
      <c r="K24" s="15">
        <f>'Приложение 10'!K24/2</f>
        <v>1890</v>
      </c>
      <c r="L24" s="15">
        <f>'Приложение 10'!L24/2</f>
        <v>1890</v>
      </c>
      <c r="M24" s="15">
        <f>'Приложение 10'!M24/2</f>
        <v>1890</v>
      </c>
      <c r="N24" s="15">
        <f>'Приложение 10'!N24/2</f>
        <v>1344</v>
      </c>
      <c r="O24" s="15">
        <f>'Приложение 10'!O24/2</f>
        <v>1344</v>
      </c>
      <c r="P24" s="15">
        <f>'Приложение 10'!P24/2</f>
        <v>672</v>
      </c>
      <c r="Q24" s="15" t="s">
        <v>53</v>
      </c>
      <c r="R24" s="15">
        <f>'Приложение 10'!R24/2</f>
        <v>1344</v>
      </c>
      <c r="S24" s="15">
        <f>'Приложение 10'!S24/2</f>
        <v>1344</v>
      </c>
      <c r="T24" s="15">
        <f>'Приложение 10'!T24/2</f>
        <v>2016</v>
      </c>
    </row>
    <row r="25" spans="1:20" s="19" customFormat="1">
      <c r="A25" s="63" t="s">
        <v>98</v>
      </c>
      <c r="B25" s="15">
        <f>'Приложение 10'!B25/2</f>
        <v>7665</v>
      </c>
      <c r="C25" s="15">
        <f>'Приложение 10'!C25/2</f>
        <v>6867</v>
      </c>
      <c r="D25" s="15">
        <f>'Приложение 10'!D25/2</f>
        <v>6069</v>
      </c>
      <c r="E25" s="15">
        <f>'Приложение 10'!E25/2</f>
        <v>5460</v>
      </c>
      <c r="F25" s="15">
        <f>'Приложение 10'!F25/2</f>
        <v>4788</v>
      </c>
      <c r="G25" s="15">
        <f>'Приложение 10'!G25/2</f>
        <v>4704</v>
      </c>
      <c r="H25" s="15">
        <f>'Приложение 10'!H25/2</f>
        <v>4032</v>
      </c>
      <c r="I25" s="15">
        <f>'Приложение 10'!I25/2</f>
        <v>3360</v>
      </c>
      <c r="J25" s="15">
        <f>'Приложение 10'!J25/2</f>
        <v>3360</v>
      </c>
      <c r="K25" s="15">
        <f>'Приложение 10'!K25/2</f>
        <v>3234</v>
      </c>
      <c r="L25" s="15">
        <f>'Приложение 10'!L25/2</f>
        <v>3234</v>
      </c>
      <c r="M25" s="15">
        <f>'Приложение 10'!M25/2</f>
        <v>3234</v>
      </c>
      <c r="N25" s="15">
        <f>'Приложение 10'!N25/2</f>
        <v>2688</v>
      </c>
      <c r="O25" s="15">
        <f>'Приложение 10'!O25/2</f>
        <v>2688</v>
      </c>
      <c r="P25" s="15">
        <f>'Приложение 10'!P25/2</f>
        <v>2016</v>
      </c>
      <c r="Q25" s="15">
        <f>'Приложение 10'!Q25/2</f>
        <v>1344</v>
      </c>
      <c r="R25" s="15" t="s">
        <v>53</v>
      </c>
      <c r="S25" s="15">
        <f>'Приложение 10'!S25/2</f>
        <v>672</v>
      </c>
      <c r="T25" s="15">
        <f>'Приложение 10'!T25/2</f>
        <v>672</v>
      </c>
    </row>
    <row r="26" spans="1:20" s="19" customFormat="1">
      <c r="A26" s="63" t="s">
        <v>26</v>
      </c>
      <c r="B26" s="15">
        <f>'Приложение 10'!B26/2</f>
        <v>7665</v>
      </c>
      <c r="C26" s="15">
        <f>'Приложение 10'!C26/2</f>
        <v>6867</v>
      </c>
      <c r="D26" s="15">
        <f>'Приложение 10'!D26/2</f>
        <v>6069</v>
      </c>
      <c r="E26" s="15">
        <f>'Приложение 10'!E26/2</f>
        <v>5460</v>
      </c>
      <c r="F26" s="15">
        <f>'Приложение 10'!F26/2</f>
        <v>4788</v>
      </c>
      <c r="G26" s="15">
        <f>'Приложение 10'!G26/2</f>
        <v>4704</v>
      </c>
      <c r="H26" s="15">
        <f>'Приложение 10'!H26/2</f>
        <v>4032</v>
      </c>
      <c r="I26" s="15">
        <f>'Приложение 10'!I26/2</f>
        <v>3360</v>
      </c>
      <c r="J26" s="15">
        <f>'Приложение 10'!J26/2</f>
        <v>3360</v>
      </c>
      <c r="K26" s="15">
        <f>'Приложение 10'!K26/2</f>
        <v>3234</v>
      </c>
      <c r="L26" s="15">
        <f>'Приложение 10'!L26/2</f>
        <v>3234</v>
      </c>
      <c r="M26" s="15">
        <f>'Приложение 10'!M26/2</f>
        <v>3234</v>
      </c>
      <c r="N26" s="15">
        <f>'Приложение 10'!N26/2</f>
        <v>2688</v>
      </c>
      <c r="O26" s="15">
        <f>'Приложение 10'!O26/2</f>
        <v>2688</v>
      </c>
      <c r="P26" s="15">
        <f>'Приложение 10'!P26/2</f>
        <v>2016</v>
      </c>
      <c r="Q26" s="15">
        <f>'Приложение 10'!Q26/2</f>
        <v>1344</v>
      </c>
      <c r="R26" s="15">
        <f>'Приложение 10'!R26/2</f>
        <v>672</v>
      </c>
      <c r="S26" s="15" t="s">
        <v>53</v>
      </c>
      <c r="T26" s="15">
        <f>'Приложение 10'!T26/2</f>
        <v>672</v>
      </c>
    </row>
    <row r="27" spans="1:20" s="19" customFormat="1">
      <c r="A27" s="63" t="s">
        <v>27</v>
      </c>
      <c r="B27" s="15">
        <f>'Приложение 10'!B27/2</f>
        <v>8337</v>
      </c>
      <c r="C27" s="15">
        <f>'Приложение 10'!C27/2</f>
        <v>7539</v>
      </c>
      <c r="D27" s="15">
        <f>'Приложение 10'!D27/2</f>
        <v>6741</v>
      </c>
      <c r="E27" s="15">
        <f>'Приложение 10'!E27/2</f>
        <v>6132</v>
      </c>
      <c r="F27" s="15">
        <f>'Приложение 10'!F27/2</f>
        <v>5460</v>
      </c>
      <c r="G27" s="15">
        <f>'Приложение 10'!G27/2</f>
        <v>5376</v>
      </c>
      <c r="H27" s="15">
        <f>'Приложение 10'!H27/2</f>
        <v>4704</v>
      </c>
      <c r="I27" s="15">
        <f>'Приложение 10'!I27/2</f>
        <v>4032</v>
      </c>
      <c r="J27" s="15">
        <f>'Приложение 10'!J27/2</f>
        <v>4032</v>
      </c>
      <c r="K27" s="15">
        <f>'Приложение 10'!K27/2</f>
        <v>3906</v>
      </c>
      <c r="L27" s="15">
        <f>'Приложение 10'!L27/2</f>
        <v>3906</v>
      </c>
      <c r="M27" s="15">
        <f>'Приложение 10'!M27/2</f>
        <v>3906</v>
      </c>
      <c r="N27" s="15">
        <f>'Приложение 10'!N27/2</f>
        <v>3360</v>
      </c>
      <c r="O27" s="15">
        <f>'Приложение 10'!O27/2</f>
        <v>3360</v>
      </c>
      <c r="P27" s="15">
        <f>'Приложение 10'!P27/2</f>
        <v>2688</v>
      </c>
      <c r="Q27" s="15">
        <f>'Приложение 10'!Q27/2</f>
        <v>2016</v>
      </c>
      <c r="R27" s="15">
        <f>'Приложение 10'!R27/2</f>
        <v>672</v>
      </c>
      <c r="S27" s="15">
        <f>'Приложение 10'!S27/2</f>
        <v>672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9"/>
      <c r="N29" s="69"/>
      <c r="O29" s="69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99" customHeight="1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10'!C32/2</f>
        <v>546</v>
      </c>
      <c r="D32" s="15">
        <f>'Приложение 10'!D32/2</f>
        <v>546</v>
      </c>
      <c r="E32" s="15">
        <f>'Приложение 10'!E32/2</f>
        <v>672</v>
      </c>
      <c r="F32" s="15">
        <f>'Приложение 10'!F32/2</f>
        <v>672</v>
      </c>
      <c r="G32" s="15">
        <f>'Приложение 10'!G32/2</f>
        <v>1344</v>
      </c>
      <c r="H32" s="15">
        <f>'Приложение 10'!H32/2</f>
        <v>2016</v>
      </c>
      <c r="I32" s="15">
        <f>'Приложение 10'!I32/2</f>
        <v>2016</v>
      </c>
      <c r="J32" s="15">
        <f>'Приложение 10'!J32/2</f>
        <v>2016</v>
      </c>
      <c r="K32" s="15">
        <f>'Приложение 10'!K32/2</f>
        <v>2688</v>
      </c>
      <c r="L32" s="15">
        <f>'Приложение 10'!L32/2</f>
        <v>3360</v>
      </c>
      <c r="M32" s="15">
        <f>'Приложение 10'!M32/2</f>
        <v>4032</v>
      </c>
      <c r="N32" s="15">
        <f>'Приложение 10'!N32/2</f>
        <v>4704</v>
      </c>
      <c r="O32" s="15">
        <f>'Приложение 10'!O32/2</f>
        <v>5376</v>
      </c>
      <c r="P32" s="15">
        <f>'Приложение 10'!P32/2</f>
        <v>6048</v>
      </c>
      <c r="Q32" s="21"/>
      <c r="R32" s="21"/>
      <c r="S32" s="21"/>
      <c r="T32" s="34"/>
    </row>
    <row r="33" spans="1:20">
      <c r="A33" s="64" t="s">
        <v>10</v>
      </c>
      <c r="B33" s="15">
        <f>'Приложение 10'!B33/2</f>
        <v>546</v>
      </c>
      <c r="C33" s="15" t="s">
        <v>53</v>
      </c>
      <c r="D33" s="15">
        <f>'Приложение 10'!D33/2</f>
        <v>546</v>
      </c>
      <c r="E33" s="15">
        <f>'Приложение 10'!E33/2</f>
        <v>672</v>
      </c>
      <c r="F33" s="15">
        <f>'Приложение 10'!F33/2</f>
        <v>672</v>
      </c>
      <c r="G33" s="15">
        <f>'Приложение 10'!G33/2</f>
        <v>1344</v>
      </c>
      <c r="H33" s="15">
        <f>'Приложение 10'!H33/2</f>
        <v>2016</v>
      </c>
      <c r="I33" s="15">
        <f>'Приложение 10'!I33/2</f>
        <v>2016</v>
      </c>
      <c r="J33" s="15">
        <f>'Приложение 10'!J33/2</f>
        <v>2016</v>
      </c>
      <c r="K33" s="15">
        <f>'Приложение 10'!K33/2</f>
        <v>2688</v>
      </c>
      <c r="L33" s="15">
        <f>'Приложение 10'!L33/2</f>
        <v>3360</v>
      </c>
      <c r="M33" s="15">
        <f>'Приложение 10'!M33/2</f>
        <v>4032</v>
      </c>
      <c r="N33" s="15">
        <f>'Приложение 10'!N33/2</f>
        <v>4704</v>
      </c>
      <c r="O33" s="15">
        <f>'Приложение 10'!O33/2</f>
        <v>5376</v>
      </c>
      <c r="P33" s="15">
        <f>'Приложение 10'!P33/2</f>
        <v>6048</v>
      </c>
      <c r="Q33" s="21"/>
      <c r="R33" s="21"/>
      <c r="S33" s="21"/>
      <c r="T33" s="34"/>
    </row>
    <row r="34" spans="1:20">
      <c r="A34" s="64" t="s">
        <v>9</v>
      </c>
      <c r="B34" s="15">
        <f>'Приложение 10'!B34/2</f>
        <v>546</v>
      </c>
      <c r="C34" s="15">
        <f>'Приложение 10'!C34/2</f>
        <v>546</v>
      </c>
      <c r="D34" s="15" t="s">
        <v>53</v>
      </c>
      <c r="E34" s="15">
        <f>'Приложение 10'!E34/2</f>
        <v>672</v>
      </c>
      <c r="F34" s="15">
        <f>'Приложение 10'!F34/2</f>
        <v>672</v>
      </c>
      <c r="G34" s="15">
        <f>'Приложение 10'!G34/2</f>
        <v>672</v>
      </c>
      <c r="H34" s="15">
        <f>'Приложение 10'!H34/2</f>
        <v>1344</v>
      </c>
      <c r="I34" s="15">
        <f>'Приложение 10'!I34/2</f>
        <v>1344</v>
      </c>
      <c r="J34" s="15">
        <f>'Приложение 10'!J34/2</f>
        <v>1344</v>
      </c>
      <c r="K34" s="15">
        <f>'Приложение 10'!K34/2</f>
        <v>2016</v>
      </c>
      <c r="L34" s="15">
        <f>'Приложение 10'!L34/2</f>
        <v>2688</v>
      </c>
      <c r="M34" s="15">
        <f>'Приложение 10'!M34/2</f>
        <v>3360</v>
      </c>
      <c r="N34" s="15">
        <f>'Приложение 10'!N34/2</f>
        <v>4032</v>
      </c>
      <c r="O34" s="15">
        <f>'Приложение 10'!O34/2</f>
        <v>4704</v>
      </c>
      <c r="P34" s="15">
        <f>'Приложение 10'!P34/2</f>
        <v>5376</v>
      </c>
      <c r="Q34" s="21"/>
      <c r="R34" s="21"/>
      <c r="S34" s="21"/>
      <c r="T34" s="34"/>
    </row>
    <row r="35" spans="1:20">
      <c r="A35" s="64" t="s">
        <v>8</v>
      </c>
      <c r="B35" s="15">
        <f>'Приложение 10'!B35/2</f>
        <v>672</v>
      </c>
      <c r="C35" s="15">
        <f>'Приложение 10'!C35/2</f>
        <v>672</v>
      </c>
      <c r="D35" s="15">
        <f>'Приложение 10'!D35/2</f>
        <v>672</v>
      </c>
      <c r="E35" s="15" t="s">
        <v>53</v>
      </c>
      <c r="F35" s="15">
        <f>'Приложение 10'!F35/2</f>
        <v>672</v>
      </c>
      <c r="G35" s="15">
        <f>'Приложение 10'!G35/2</f>
        <v>672</v>
      </c>
      <c r="H35" s="15">
        <f>'Приложение 10'!H35/2</f>
        <v>1344</v>
      </c>
      <c r="I35" s="15">
        <f>'Приложение 10'!I35/2</f>
        <v>1344</v>
      </c>
      <c r="J35" s="15">
        <f>'Приложение 10'!J35/2</f>
        <v>1344</v>
      </c>
      <c r="K35" s="15">
        <f>'Приложение 10'!K35/2</f>
        <v>2016</v>
      </c>
      <c r="L35" s="15">
        <f>'Приложение 10'!L35/2</f>
        <v>2688</v>
      </c>
      <c r="M35" s="15">
        <f>'Приложение 10'!M35/2</f>
        <v>3360</v>
      </c>
      <c r="N35" s="15">
        <f>'Приложение 10'!N35/2</f>
        <v>4032</v>
      </c>
      <c r="O35" s="15">
        <f>'Приложение 10'!O35/2</f>
        <v>4704</v>
      </c>
      <c r="P35" s="15">
        <f>'Приложение 10'!P35/2</f>
        <v>5376</v>
      </c>
      <c r="Q35" s="21"/>
      <c r="R35" s="21"/>
      <c r="S35" s="21"/>
      <c r="T35" s="34"/>
    </row>
    <row r="36" spans="1:20">
      <c r="A36" s="64" t="s">
        <v>7</v>
      </c>
      <c r="B36" s="15">
        <f>'Приложение 10'!B36/2</f>
        <v>672</v>
      </c>
      <c r="C36" s="15">
        <f>'Приложение 10'!C36/2</f>
        <v>672</v>
      </c>
      <c r="D36" s="15">
        <f>'Приложение 10'!D36/2</f>
        <v>672</v>
      </c>
      <c r="E36" s="15">
        <f>'Приложение 10'!E36/2</f>
        <v>672</v>
      </c>
      <c r="F36" s="15" t="s">
        <v>53</v>
      </c>
      <c r="G36" s="15">
        <f>'Приложение 10'!G36/2</f>
        <v>672</v>
      </c>
      <c r="H36" s="15">
        <f>'Приложение 10'!H36/2</f>
        <v>1344</v>
      </c>
      <c r="I36" s="15">
        <f>'Приложение 10'!I36/2</f>
        <v>1344</v>
      </c>
      <c r="J36" s="15">
        <f>'Приложение 10'!J36/2</f>
        <v>1344</v>
      </c>
      <c r="K36" s="15">
        <f>'Приложение 10'!K36/2</f>
        <v>2016</v>
      </c>
      <c r="L36" s="15">
        <f>'Приложение 10'!L36/2</f>
        <v>2688</v>
      </c>
      <c r="M36" s="15">
        <f>'Приложение 10'!M36/2</f>
        <v>3360</v>
      </c>
      <c r="N36" s="15">
        <f>'Приложение 10'!N36/2</f>
        <v>4032</v>
      </c>
      <c r="O36" s="15">
        <f>'Приложение 10'!O36/2</f>
        <v>4704</v>
      </c>
      <c r="P36" s="15">
        <f>'Приложение 10'!P36/2</f>
        <v>5376</v>
      </c>
      <c r="Q36" s="21"/>
      <c r="R36" s="21"/>
      <c r="S36" s="21"/>
      <c r="T36" s="34"/>
    </row>
    <row r="37" spans="1:20">
      <c r="A37" s="64" t="s">
        <v>6</v>
      </c>
      <c r="B37" s="15">
        <f>'Приложение 10'!B37/2</f>
        <v>1344</v>
      </c>
      <c r="C37" s="15">
        <f>'Приложение 10'!C37/2</f>
        <v>1344</v>
      </c>
      <c r="D37" s="15">
        <f>'Приложение 10'!D37/2</f>
        <v>672</v>
      </c>
      <c r="E37" s="15">
        <f>'Приложение 10'!E37/2</f>
        <v>672</v>
      </c>
      <c r="F37" s="15">
        <f>'Приложение 10'!F37/2</f>
        <v>672</v>
      </c>
      <c r="G37" s="15" t="s">
        <v>53</v>
      </c>
      <c r="H37" s="15">
        <f>'Приложение 10'!H37/2</f>
        <v>672</v>
      </c>
      <c r="I37" s="15">
        <f>'Приложение 10'!I37/2</f>
        <v>672</v>
      </c>
      <c r="J37" s="15">
        <f>'Приложение 10'!J37/2</f>
        <v>672</v>
      </c>
      <c r="K37" s="15">
        <f>'Приложение 10'!K37/2</f>
        <v>1344</v>
      </c>
      <c r="L37" s="15">
        <f>'Приложение 10'!L37/2</f>
        <v>2016</v>
      </c>
      <c r="M37" s="15">
        <f>'Приложение 10'!M37/2</f>
        <v>2688</v>
      </c>
      <c r="N37" s="15">
        <f>'Приложение 10'!N37/2</f>
        <v>3360</v>
      </c>
      <c r="O37" s="15">
        <f>'Приложение 10'!O37/2</f>
        <v>4032</v>
      </c>
      <c r="P37" s="15">
        <f>'Приложение 10'!P37/2</f>
        <v>4704</v>
      </c>
      <c r="Q37" s="21"/>
      <c r="R37" s="21"/>
      <c r="S37" s="21"/>
      <c r="T37" s="34"/>
    </row>
    <row r="38" spans="1:20">
      <c r="A38" s="64" t="s">
        <v>12</v>
      </c>
      <c r="B38" s="15">
        <f>'Приложение 10'!B38/2</f>
        <v>2016</v>
      </c>
      <c r="C38" s="15">
        <f>'Приложение 10'!C38/2</f>
        <v>2016</v>
      </c>
      <c r="D38" s="15">
        <f>'Приложение 10'!D38/2</f>
        <v>1344</v>
      </c>
      <c r="E38" s="15">
        <f>'Приложение 10'!E38/2</f>
        <v>1344</v>
      </c>
      <c r="F38" s="15">
        <f>'Приложение 10'!F38/2</f>
        <v>1344</v>
      </c>
      <c r="G38" s="15">
        <f>'Приложение 10'!G38/2</f>
        <v>672</v>
      </c>
      <c r="H38" s="15" t="s">
        <v>53</v>
      </c>
      <c r="I38" s="15">
        <f>'Приложение 10'!I38/2</f>
        <v>672</v>
      </c>
      <c r="J38" s="15">
        <f>'Приложение 10'!J38/2</f>
        <v>672</v>
      </c>
      <c r="K38" s="15">
        <f>'Приложение 10'!K38/2</f>
        <v>672</v>
      </c>
      <c r="L38" s="15">
        <f>'Приложение 10'!L38/2</f>
        <v>1344</v>
      </c>
      <c r="M38" s="15">
        <f>'Приложение 10'!M38/2</f>
        <v>2016</v>
      </c>
      <c r="N38" s="15">
        <f>'Приложение 10'!N38/2</f>
        <v>2688</v>
      </c>
      <c r="O38" s="15">
        <f>'Приложение 10'!O38/2</f>
        <v>3360</v>
      </c>
      <c r="P38" s="15">
        <f>'Приложение 10'!P38/2</f>
        <v>4032</v>
      </c>
      <c r="Q38" s="21"/>
      <c r="R38" s="21"/>
      <c r="S38" s="21"/>
      <c r="T38" s="34"/>
    </row>
    <row r="39" spans="1:20">
      <c r="A39" s="64" t="s">
        <v>13</v>
      </c>
      <c r="B39" s="15">
        <f>'Приложение 10'!B39/2</f>
        <v>2016</v>
      </c>
      <c r="C39" s="15">
        <f>'Приложение 10'!C39/2</f>
        <v>2016</v>
      </c>
      <c r="D39" s="15">
        <f>'Приложение 10'!D39/2</f>
        <v>1344</v>
      </c>
      <c r="E39" s="15">
        <f>'Приложение 10'!E39/2</f>
        <v>1344</v>
      </c>
      <c r="F39" s="15">
        <f>'Приложение 10'!F39/2</f>
        <v>1344</v>
      </c>
      <c r="G39" s="15">
        <f>'Приложение 10'!G39/2</f>
        <v>672</v>
      </c>
      <c r="H39" s="15">
        <f>'Приложение 10'!H39/2</f>
        <v>672</v>
      </c>
      <c r="I39" s="15" t="s">
        <v>53</v>
      </c>
      <c r="J39" s="15">
        <f>'Приложение 10'!J39/2</f>
        <v>672</v>
      </c>
      <c r="K39" s="15">
        <f>'Приложение 10'!K39/2</f>
        <v>672</v>
      </c>
      <c r="L39" s="15">
        <f>'Приложение 10'!L39/2</f>
        <v>1344</v>
      </c>
      <c r="M39" s="15">
        <f>'Приложение 10'!M39/2</f>
        <v>2016</v>
      </c>
      <c r="N39" s="15">
        <f>'Приложение 10'!N39/2</f>
        <v>2688</v>
      </c>
      <c r="O39" s="15">
        <f>'Приложение 10'!O39/2</f>
        <v>3360</v>
      </c>
      <c r="P39" s="15">
        <f>'Приложение 10'!P39/2</f>
        <v>4032</v>
      </c>
      <c r="Q39" s="21"/>
      <c r="R39" s="21"/>
      <c r="S39" s="21"/>
      <c r="T39" s="34"/>
    </row>
    <row r="40" spans="1:20">
      <c r="A40" s="64" t="s">
        <v>14</v>
      </c>
      <c r="B40" s="15">
        <f>'Приложение 10'!B40/2</f>
        <v>2016</v>
      </c>
      <c r="C40" s="15">
        <f>'Приложение 10'!C40/2</f>
        <v>2016</v>
      </c>
      <c r="D40" s="15">
        <f>'Приложение 10'!D40/2</f>
        <v>1344</v>
      </c>
      <c r="E40" s="15">
        <f>'Приложение 10'!E40/2</f>
        <v>1344</v>
      </c>
      <c r="F40" s="15">
        <f>'Приложение 10'!F40/2</f>
        <v>1344</v>
      </c>
      <c r="G40" s="15">
        <f>'Приложение 10'!G40/2</f>
        <v>672</v>
      </c>
      <c r="H40" s="15">
        <f>'Приложение 10'!H40/2</f>
        <v>672</v>
      </c>
      <c r="I40" s="15">
        <f>'Приложение 10'!I40/2</f>
        <v>672</v>
      </c>
      <c r="J40" s="15" t="s">
        <v>53</v>
      </c>
      <c r="K40" s="15">
        <f>'Приложение 10'!K40/2</f>
        <v>672</v>
      </c>
      <c r="L40" s="15">
        <f>'Приложение 10'!L40/2</f>
        <v>1344</v>
      </c>
      <c r="M40" s="15">
        <f>'Приложение 10'!M40/2</f>
        <v>2016</v>
      </c>
      <c r="N40" s="15">
        <f>'Приложение 10'!N40/2</f>
        <v>2688</v>
      </c>
      <c r="O40" s="15">
        <f>'Приложение 10'!O40/2</f>
        <v>3360</v>
      </c>
      <c r="P40" s="15">
        <f>'Приложение 10'!P40/2</f>
        <v>4032</v>
      </c>
      <c r="Q40" s="21"/>
      <c r="R40" s="21"/>
      <c r="S40" s="21"/>
      <c r="T40" s="34"/>
    </row>
    <row r="41" spans="1:20">
      <c r="A41" s="64" t="s">
        <v>15</v>
      </c>
      <c r="B41" s="15">
        <f>'Приложение 10'!B41/2</f>
        <v>2688</v>
      </c>
      <c r="C41" s="15">
        <f>'Приложение 10'!C41/2</f>
        <v>2688</v>
      </c>
      <c r="D41" s="15">
        <f>'Приложение 10'!D41/2</f>
        <v>2016</v>
      </c>
      <c r="E41" s="15">
        <f>'Приложение 10'!E41/2</f>
        <v>2016</v>
      </c>
      <c r="F41" s="15">
        <f>'Приложение 10'!F41/2</f>
        <v>2016</v>
      </c>
      <c r="G41" s="15">
        <f>'Приложение 10'!G41/2</f>
        <v>1344</v>
      </c>
      <c r="H41" s="15">
        <f>'Приложение 10'!H41/2</f>
        <v>672</v>
      </c>
      <c r="I41" s="15">
        <f>'Приложение 10'!I41/2</f>
        <v>672</v>
      </c>
      <c r="J41" s="15">
        <f>'Приложение 10'!J41/2</f>
        <v>672</v>
      </c>
      <c r="K41" s="15" t="s">
        <v>53</v>
      </c>
      <c r="L41" s="15">
        <f>'Приложение 10'!L41/2</f>
        <v>672</v>
      </c>
      <c r="M41" s="15">
        <f>'Приложение 10'!M41/2</f>
        <v>1344</v>
      </c>
      <c r="N41" s="15">
        <f>'Приложение 10'!N41/2</f>
        <v>2016</v>
      </c>
      <c r="O41" s="15">
        <f>'Приложение 10'!O41/2</f>
        <v>2688</v>
      </c>
      <c r="P41" s="15">
        <f>'Приложение 10'!P41/2</f>
        <v>3360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10'!B42/2</f>
        <v>3360</v>
      </c>
      <c r="C42" s="15">
        <f>'Приложение 10'!C42/2</f>
        <v>3360</v>
      </c>
      <c r="D42" s="15">
        <f>'Приложение 10'!D42/2</f>
        <v>2688</v>
      </c>
      <c r="E42" s="15">
        <f>'Приложение 10'!E42/2</f>
        <v>2688</v>
      </c>
      <c r="F42" s="15">
        <f>'Приложение 10'!F42/2</f>
        <v>2688</v>
      </c>
      <c r="G42" s="15">
        <f>'Приложение 10'!G42/2</f>
        <v>2016</v>
      </c>
      <c r="H42" s="15">
        <f>'Приложение 10'!H42/2</f>
        <v>1344</v>
      </c>
      <c r="I42" s="15">
        <f>'Приложение 10'!I42/2</f>
        <v>1344</v>
      </c>
      <c r="J42" s="15">
        <f>'Приложение 10'!J42/2</f>
        <v>1344</v>
      </c>
      <c r="K42" s="15">
        <f>'Приложение 10'!K42/2</f>
        <v>672</v>
      </c>
      <c r="L42" s="15" t="s">
        <v>53</v>
      </c>
      <c r="M42" s="15">
        <f>'Приложение 10'!M42/2</f>
        <v>672</v>
      </c>
      <c r="N42" s="15">
        <f>'Приложение 10'!N42/2</f>
        <v>1344</v>
      </c>
      <c r="O42" s="15">
        <f>'Приложение 10'!O42/2</f>
        <v>2016</v>
      </c>
      <c r="P42" s="15">
        <f>'Приложение 10'!P42/2</f>
        <v>2688</v>
      </c>
      <c r="Q42" s="21"/>
      <c r="R42" s="21"/>
      <c r="S42" s="21"/>
      <c r="T42" s="34"/>
    </row>
    <row r="43" spans="1:20">
      <c r="A43" s="64" t="s">
        <v>17</v>
      </c>
      <c r="B43" s="15">
        <f>'Приложение 10'!B43/2</f>
        <v>4032</v>
      </c>
      <c r="C43" s="15">
        <f>'Приложение 10'!C43/2</f>
        <v>4032</v>
      </c>
      <c r="D43" s="15">
        <f>'Приложение 10'!D43/2</f>
        <v>3360</v>
      </c>
      <c r="E43" s="15">
        <f>'Приложение 10'!E43/2</f>
        <v>3360</v>
      </c>
      <c r="F43" s="15">
        <f>'Приложение 10'!F43/2</f>
        <v>3360</v>
      </c>
      <c r="G43" s="15">
        <f>'Приложение 10'!G43/2</f>
        <v>2688</v>
      </c>
      <c r="H43" s="15">
        <f>'Приложение 10'!H43/2</f>
        <v>2016</v>
      </c>
      <c r="I43" s="15">
        <f>'Приложение 10'!I43/2</f>
        <v>2016</v>
      </c>
      <c r="J43" s="15">
        <f>'Приложение 10'!J43/2</f>
        <v>2016</v>
      </c>
      <c r="K43" s="15">
        <f>'Приложение 10'!K43/2</f>
        <v>1344</v>
      </c>
      <c r="L43" s="15">
        <f>'Приложение 10'!L43/2</f>
        <v>672</v>
      </c>
      <c r="M43" s="15" t="s">
        <v>53</v>
      </c>
      <c r="N43" s="15">
        <f>'Приложение 10'!N43/2</f>
        <v>672</v>
      </c>
      <c r="O43" s="15">
        <f>'Приложение 10'!O43/2</f>
        <v>1344</v>
      </c>
      <c r="P43" s="15">
        <f>'Приложение 10'!P43/2</f>
        <v>2016</v>
      </c>
      <c r="Q43" s="21"/>
      <c r="R43" s="21"/>
      <c r="S43" s="21"/>
      <c r="T43" s="34"/>
    </row>
    <row r="44" spans="1:20">
      <c r="A44" s="64" t="s">
        <v>18</v>
      </c>
      <c r="B44" s="15">
        <f>'Приложение 10'!B44/2</f>
        <v>4704</v>
      </c>
      <c r="C44" s="15">
        <f>'Приложение 10'!C44/2</f>
        <v>4704</v>
      </c>
      <c r="D44" s="15">
        <f>'Приложение 10'!D44/2</f>
        <v>4032</v>
      </c>
      <c r="E44" s="15">
        <f>'Приложение 10'!E44/2</f>
        <v>4032</v>
      </c>
      <c r="F44" s="15">
        <f>'Приложение 10'!F44/2</f>
        <v>4032</v>
      </c>
      <c r="G44" s="15">
        <f>'Приложение 10'!G44/2</f>
        <v>3360</v>
      </c>
      <c r="H44" s="15">
        <f>'Приложение 10'!H44/2</f>
        <v>2688</v>
      </c>
      <c r="I44" s="15">
        <f>'Приложение 10'!I44/2</f>
        <v>2688</v>
      </c>
      <c r="J44" s="15">
        <f>'Приложение 10'!J44/2</f>
        <v>2688</v>
      </c>
      <c r="K44" s="15">
        <f>'Приложение 10'!K44/2</f>
        <v>2016</v>
      </c>
      <c r="L44" s="15">
        <f>'Приложение 10'!L44/2</f>
        <v>1344</v>
      </c>
      <c r="M44" s="15">
        <f>'Приложение 10'!M44/2</f>
        <v>672</v>
      </c>
      <c r="N44" s="15" t="s">
        <v>53</v>
      </c>
      <c r="O44" s="15">
        <f>'Приложение 10'!O44/2</f>
        <v>672</v>
      </c>
      <c r="P44" s="15">
        <f>'Приложение 10'!P44/2</f>
        <v>1344</v>
      </c>
      <c r="Q44" s="21"/>
      <c r="R44" s="21"/>
      <c r="S44" s="21"/>
      <c r="T44" s="34"/>
    </row>
    <row r="45" spans="1:20">
      <c r="A45" s="64" t="s">
        <v>19</v>
      </c>
      <c r="B45" s="15">
        <f>'Приложение 10'!B45/2</f>
        <v>5376</v>
      </c>
      <c r="C45" s="15">
        <f>'Приложение 10'!C45/2</f>
        <v>5376</v>
      </c>
      <c r="D45" s="15">
        <f>'Приложение 10'!D45/2</f>
        <v>4704</v>
      </c>
      <c r="E45" s="15">
        <f>'Приложение 10'!E45/2</f>
        <v>4704</v>
      </c>
      <c r="F45" s="15">
        <f>'Приложение 10'!F45/2</f>
        <v>4704</v>
      </c>
      <c r="G45" s="15">
        <f>'Приложение 10'!G45/2</f>
        <v>4032</v>
      </c>
      <c r="H45" s="15">
        <f>'Приложение 10'!H45/2</f>
        <v>3360</v>
      </c>
      <c r="I45" s="15">
        <f>'Приложение 10'!I45/2</f>
        <v>3360</v>
      </c>
      <c r="J45" s="15">
        <f>'Приложение 10'!J45/2</f>
        <v>3360</v>
      </c>
      <c r="K45" s="15">
        <f>'Приложение 10'!K45/2</f>
        <v>2688</v>
      </c>
      <c r="L45" s="15">
        <f>'Приложение 10'!L45/2</f>
        <v>2016</v>
      </c>
      <c r="M45" s="15">
        <f>'Приложение 10'!M45/2</f>
        <v>1344</v>
      </c>
      <c r="N45" s="15">
        <f>'Приложение 10'!N45/2</f>
        <v>672</v>
      </c>
      <c r="O45" s="15" t="s">
        <v>53</v>
      </c>
      <c r="P45" s="15">
        <f>'Приложение 10'!P45/2</f>
        <v>672</v>
      </c>
      <c r="Q45" s="21"/>
      <c r="R45" s="21"/>
      <c r="S45" s="21"/>
      <c r="T45" s="34"/>
    </row>
    <row r="46" spans="1:20">
      <c r="A46" s="64" t="s">
        <v>20</v>
      </c>
      <c r="B46" s="15">
        <f>'Приложение 10'!B46/2</f>
        <v>6048</v>
      </c>
      <c r="C46" s="15">
        <f>'Приложение 10'!C46/2</f>
        <v>6048</v>
      </c>
      <c r="D46" s="15">
        <f>'Приложение 10'!D46/2</f>
        <v>5376</v>
      </c>
      <c r="E46" s="15">
        <f>'Приложение 10'!E46/2</f>
        <v>5376</v>
      </c>
      <c r="F46" s="15">
        <f>'Приложение 10'!F46/2</f>
        <v>5376</v>
      </c>
      <c r="G46" s="15">
        <f>'Приложение 10'!G46/2</f>
        <v>4704</v>
      </c>
      <c r="H46" s="15">
        <f>'Приложение 10'!H46/2</f>
        <v>4032</v>
      </c>
      <c r="I46" s="15">
        <f>'Приложение 10'!I46/2</f>
        <v>4032</v>
      </c>
      <c r="J46" s="15">
        <f>'Приложение 10'!J46/2</f>
        <v>4032</v>
      </c>
      <c r="K46" s="15">
        <f>'Приложение 10'!K46/2</f>
        <v>3360</v>
      </c>
      <c r="L46" s="15">
        <f>'Приложение 10'!L46/2</f>
        <v>2688</v>
      </c>
      <c r="M46" s="15">
        <f>'Приложение 10'!M46/2</f>
        <v>2016</v>
      </c>
      <c r="N46" s="15">
        <f>'Приложение 10'!N46/2</f>
        <v>1344</v>
      </c>
      <c r="O46" s="15">
        <f>'Приложение 10'!O46/2</f>
        <v>672</v>
      </c>
      <c r="P46" s="15" t="s">
        <v>53</v>
      </c>
      <c r="Q46" s="21"/>
      <c r="R46" s="21"/>
      <c r="S46" s="21"/>
      <c r="T46" s="34"/>
    </row>
    <row r="47" spans="1:20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95.25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5">
        <f>'Приложение 10'!C51/2</f>
        <v>546</v>
      </c>
      <c r="D51" s="15">
        <f>'Приложение 10'!D51/2</f>
        <v>546</v>
      </c>
      <c r="E51" s="15">
        <f>'Приложение 10'!E51/2</f>
        <v>546</v>
      </c>
      <c r="F51" s="15">
        <f>'Приложение 10'!F51/2</f>
        <v>1344</v>
      </c>
      <c r="G51" s="15">
        <f>'Приложение 10'!G51/2</f>
        <v>1890</v>
      </c>
      <c r="H51" s="15">
        <f>'Приложение 10'!H51/2</f>
        <v>3234</v>
      </c>
      <c r="I51" s="15">
        <f>'Приложение 10'!I51/2</f>
        <v>3234</v>
      </c>
      <c r="J51" s="15">
        <f>'Приложение 10'!J51/2</f>
        <v>3906</v>
      </c>
      <c r="K51" s="15">
        <f>'Приложение 10'!K51/2</f>
        <v>5250</v>
      </c>
      <c r="L51" s="15">
        <f>'Приложение 10'!L51/2</f>
        <v>5250</v>
      </c>
      <c r="M51" s="15">
        <f>'Приложение 10'!M51/2</f>
        <v>5250</v>
      </c>
      <c r="N51" s="15">
        <f>'Приложение 10'!N51/2</f>
        <v>5943</v>
      </c>
      <c r="O51" s="15">
        <f>'Приложение 10'!O51/2</f>
        <v>5943</v>
      </c>
      <c r="P51" s="15">
        <f>'Приложение 10'!P51/2</f>
        <v>6636</v>
      </c>
      <c r="Q51" s="15">
        <f>'Приложение 10'!Q51/2</f>
        <v>7308</v>
      </c>
      <c r="R51" s="21"/>
      <c r="S51" s="21"/>
      <c r="T51" s="21"/>
    </row>
    <row r="52" spans="1:20">
      <c r="A52" s="64" t="s">
        <v>10</v>
      </c>
      <c r="B52" s="15">
        <f>'Приложение 10'!B52/2</f>
        <v>546</v>
      </c>
      <c r="C52" s="15" t="s">
        <v>53</v>
      </c>
      <c r="D52" s="15">
        <f>'Приложение 10'!D52/2</f>
        <v>546</v>
      </c>
      <c r="E52" s="15">
        <f>'Приложение 10'!E52/2</f>
        <v>546</v>
      </c>
      <c r="F52" s="15">
        <f>'Приложение 10'!F52/2</f>
        <v>1344</v>
      </c>
      <c r="G52" s="15">
        <f>'Приложение 10'!G52/2</f>
        <v>1890</v>
      </c>
      <c r="H52" s="15">
        <f>'Приложение 10'!H52/2</f>
        <v>3234</v>
      </c>
      <c r="I52" s="15">
        <f>'Приложение 10'!I52/2</f>
        <v>3234</v>
      </c>
      <c r="J52" s="15">
        <f>'Приложение 10'!J52/2</f>
        <v>3906</v>
      </c>
      <c r="K52" s="15">
        <f>'Приложение 10'!K52/2</f>
        <v>5250</v>
      </c>
      <c r="L52" s="15">
        <f>'Приложение 10'!L52/2</f>
        <v>5250</v>
      </c>
      <c r="M52" s="15">
        <f>'Приложение 10'!M52/2</f>
        <v>5250</v>
      </c>
      <c r="N52" s="15">
        <f>'Приложение 10'!N52/2</f>
        <v>5943</v>
      </c>
      <c r="O52" s="15">
        <f>'Приложение 10'!O52/2</f>
        <v>5943</v>
      </c>
      <c r="P52" s="15">
        <f>'Приложение 10'!P52/2</f>
        <v>6636</v>
      </c>
      <c r="Q52" s="15">
        <f>'Приложение 10'!Q52/2</f>
        <v>7308</v>
      </c>
      <c r="R52" s="21"/>
      <c r="S52" s="21"/>
      <c r="T52" s="21"/>
    </row>
    <row r="53" spans="1:20">
      <c r="A53" s="64" t="s">
        <v>21</v>
      </c>
      <c r="B53" s="15">
        <f>'Приложение 10'!B53/2</f>
        <v>546</v>
      </c>
      <c r="C53" s="15">
        <f>'Приложение 10'!C53/2</f>
        <v>546</v>
      </c>
      <c r="D53" s="15" t="s">
        <v>53</v>
      </c>
      <c r="E53" s="15">
        <f>'Приложение 10'!E53/2</f>
        <v>546</v>
      </c>
      <c r="F53" s="15">
        <f>'Приложение 10'!F53/2</f>
        <v>672</v>
      </c>
      <c r="G53" s="15">
        <f>'Приложение 10'!G53/2</f>
        <v>1344</v>
      </c>
      <c r="H53" s="15">
        <f>'Приложение 10'!H53/2</f>
        <v>2688</v>
      </c>
      <c r="I53" s="15">
        <f>'Приложение 10'!I53/2</f>
        <v>2688</v>
      </c>
      <c r="J53" s="15">
        <f>'Приложение 10'!J53/2</f>
        <v>3360</v>
      </c>
      <c r="K53" s="15">
        <f>'Приложение 10'!K53/2</f>
        <v>4704</v>
      </c>
      <c r="L53" s="15">
        <f>'Приложение 10'!L53/2</f>
        <v>4704</v>
      </c>
      <c r="M53" s="15">
        <f>'Приложение 10'!M53/2</f>
        <v>4704</v>
      </c>
      <c r="N53" s="15">
        <f>'Приложение 10'!N53/2</f>
        <v>5397</v>
      </c>
      <c r="O53" s="15">
        <f>'Приложение 10'!O53/2</f>
        <v>5397</v>
      </c>
      <c r="P53" s="15">
        <f>'Приложение 10'!P53/2</f>
        <v>6090</v>
      </c>
      <c r="Q53" s="15">
        <f>'Приложение 10'!Q53/2</f>
        <v>6762</v>
      </c>
      <c r="R53" s="21"/>
      <c r="S53" s="21"/>
      <c r="T53" s="21"/>
    </row>
    <row r="54" spans="1:20">
      <c r="A54" s="64" t="s">
        <v>22</v>
      </c>
      <c r="B54" s="15">
        <f>'Приложение 10'!B54/2</f>
        <v>546</v>
      </c>
      <c r="C54" s="15">
        <f>'Приложение 10'!C54/2</f>
        <v>546</v>
      </c>
      <c r="D54" s="15">
        <f>'Приложение 10'!D54/2</f>
        <v>546</v>
      </c>
      <c r="E54" s="15" t="s">
        <v>53</v>
      </c>
      <c r="F54" s="15">
        <f>'Приложение 10'!F54/2</f>
        <v>672</v>
      </c>
      <c r="G54" s="15">
        <f>'Приложение 10'!G54/2</f>
        <v>1344</v>
      </c>
      <c r="H54" s="15">
        <f>'Приложение 10'!H54/2</f>
        <v>2688</v>
      </c>
      <c r="I54" s="15">
        <f>'Приложение 10'!I54/2</f>
        <v>2688</v>
      </c>
      <c r="J54" s="15">
        <f>'Приложение 10'!J54/2</f>
        <v>3360</v>
      </c>
      <c r="K54" s="15">
        <f>'Приложение 10'!K54/2</f>
        <v>4704</v>
      </c>
      <c r="L54" s="15">
        <f>'Приложение 10'!L54/2</f>
        <v>4704</v>
      </c>
      <c r="M54" s="15">
        <f>'Приложение 10'!M54/2</f>
        <v>4704</v>
      </c>
      <c r="N54" s="15">
        <f>'Приложение 10'!N54/2</f>
        <v>5397</v>
      </c>
      <c r="O54" s="15">
        <f>'Приложение 10'!O54/2</f>
        <v>5397</v>
      </c>
      <c r="P54" s="15">
        <f>'Приложение 10'!P54/2</f>
        <v>6090</v>
      </c>
      <c r="Q54" s="15">
        <f>'Приложение 10'!Q54/2</f>
        <v>6762</v>
      </c>
      <c r="R54" s="21"/>
      <c r="S54" s="21"/>
      <c r="T54" s="21"/>
    </row>
    <row r="55" spans="1:20">
      <c r="A55" s="64" t="s">
        <v>23</v>
      </c>
      <c r="B55" s="15">
        <f>'Приложение 10'!B55/2</f>
        <v>1344</v>
      </c>
      <c r="C55" s="15">
        <f>'Приложение 10'!C55/2</f>
        <v>1344</v>
      </c>
      <c r="D55" s="15">
        <f>'Приложение 10'!D55/2</f>
        <v>672</v>
      </c>
      <c r="E55" s="15">
        <f>'Приложение 10'!E55/2</f>
        <v>672</v>
      </c>
      <c r="F55" s="15" t="s">
        <v>53</v>
      </c>
      <c r="G55" s="15">
        <f>'Приложение 10'!G55/2</f>
        <v>672</v>
      </c>
      <c r="H55" s="15">
        <f>'Приложение 10'!H55/2</f>
        <v>2016</v>
      </c>
      <c r="I55" s="15">
        <f>'Приложение 10'!I55/2</f>
        <v>2016</v>
      </c>
      <c r="J55" s="15">
        <f>'Приложение 10'!J55/2</f>
        <v>2688</v>
      </c>
      <c r="K55" s="15">
        <f>'Приложение 10'!K55/2</f>
        <v>4032</v>
      </c>
      <c r="L55" s="15">
        <f>'Приложение 10'!L55/2</f>
        <v>4032</v>
      </c>
      <c r="M55" s="15">
        <f>'Приложение 10'!M55/2</f>
        <v>4032</v>
      </c>
      <c r="N55" s="15">
        <f>'Приложение 10'!N55/2</f>
        <v>4725</v>
      </c>
      <c r="O55" s="15">
        <f>'Приложение 10'!O55/2</f>
        <v>4725</v>
      </c>
      <c r="P55" s="15">
        <f>'Приложение 10'!P55/2</f>
        <v>5418</v>
      </c>
      <c r="Q55" s="15">
        <f>'Приложение 10'!Q55/2</f>
        <v>6090</v>
      </c>
      <c r="R55" s="21"/>
      <c r="S55" s="21"/>
      <c r="T55" s="21"/>
    </row>
    <row r="56" spans="1:20">
      <c r="A56" s="64" t="s">
        <v>24</v>
      </c>
      <c r="B56" s="15">
        <f>'Приложение 10'!B56/2</f>
        <v>1890</v>
      </c>
      <c r="C56" s="15">
        <f>'Приложение 10'!C56/2</f>
        <v>1890</v>
      </c>
      <c r="D56" s="15">
        <f>'Приложение 10'!D56/2</f>
        <v>1344</v>
      </c>
      <c r="E56" s="15">
        <f>'Приложение 10'!E56/2</f>
        <v>1344</v>
      </c>
      <c r="F56" s="15">
        <f>'Приложение 10'!F56/2</f>
        <v>672</v>
      </c>
      <c r="G56" s="15" t="s">
        <v>53</v>
      </c>
      <c r="H56" s="15">
        <f>'Приложение 10'!H56/2</f>
        <v>1344</v>
      </c>
      <c r="I56" s="15">
        <f>'Приложение 10'!I56/2</f>
        <v>1344</v>
      </c>
      <c r="J56" s="15">
        <f>'Приложение 10'!J56/2</f>
        <v>2016</v>
      </c>
      <c r="K56" s="15">
        <f>'Приложение 10'!K56/2</f>
        <v>3360</v>
      </c>
      <c r="L56" s="15">
        <f>'Приложение 10'!L56/2</f>
        <v>3360</v>
      </c>
      <c r="M56" s="15">
        <f>'Приложение 10'!M56/2</f>
        <v>3360</v>
      </c>
      <c r="N56" s="15">
        <f>'Приложение 10'!N56/2</f>
        <v>4053</v>
      </c>
      <c r="O56" s="15">
        <f>'Приложение 10'!O56/2</f>
        <v>4053</v>
      </c>
      <c r="P56" s="15">
        <f>'Приложение 10'!P56/2</f>
        <v>4746</v>
      </c>
      <c r="Q56" s="15">
        <f>'Приложение 10'!Q56/2</f>
        <v>5418</v>
      </c>
      <c r="R56" s="21"/>
      <c r="S56" s="21"/>
      <c r="T56" s="21"/>
    </row>
    <row r="57" spans="1:20">
      <c r="A57" s="64" t="s">
        <v>25</v>
      </c>
      <c r="B57" s="15">
        <f>'Приложение 10'!B57/2</f>
        <v>3234</v>
      </c>
      <c r="C57" s="15">
        <f>'Приложение 10'!C57/2</f>
        <v>3234</v>
      </c>
      <c r="D57" s="15">
        <f>'Приложение 10'!D57/2</f>
        <v>2688</v>
      </c>
      <c r="E57" s="15">
        <f>'Приложение 10'!E57/2</f>
        <v>2688</v>
      </c>
      <c r="F57" s="15">
        <f>'Приложение 10'!F57/2</f>
        <v>2016</v>
      </c>
      <c r="G57" s="15">
        <f>'Приложение 10'!G57/2</f>
        <v>1344</v>
      </c>
      <c r="H57" s="15" t="s">
        <v>53</v>
      </c>
      <c r="I57" s="15">
        <f>'Приложение 10'!I57/2</f>
        <v>672</v>
      </c>
      <c r="J57" s="15">
        <f>'Приложение 10'!J57/2</f>
        <v>672</v>
      </c>
      <c r="K57" s="15">
        <f>'Приложение 10'!K57/2</f>
        <v>2016</v>
      </c>
      <c r="L57" s="15">
        <f>'Приложение 10'!L57/2</f>
        <v>2016</v>
      </c>
      <c r="M57" s="15">
        <f>'Приложение 10'!M57/2</f>
        <v>2016</v>
      </c>
      <c r="N57" s="15">
        <f>'Приложение 10'!N57/2</f>
        <v>2709</v>
      </c>
      <c r="O57" s="15">
        <f>'Приложение 10'!O57/2</f>
        <v>2709</v>
      </c>
      <c r="P57" s="15">
        <f>'Приложение 10'!P57/2</f>
        <v>3402</v>
      </c>
      <c r="Q57" s="15">
        <f>'Приложение 10'!Q57/2</f>
        <v>4074</v>
      </c>
      <c r="R57" s="21"/>
      <c r="S57" s="21"/>
      <c r="T57" s="21"/>
    </row>
    <row r="58" spans="1:20">
      <c r="A58" s="64" t="s">
        <v>26</v>
      </c>
      <c r="B58" s="15">
        <f>'Приложение 10'!B58/2</f>
        <v>3234</v>
      </c>
      <c r="C58" s="15">
        <f>'Приложение 10'!C58/2</f>
        <v>3234</v>
      </c>
      <c r="D58" s="15">
        <f>'Приложение 10'!D58/2</f>
        <v>2688</v>
      </c>
      <c r="E58" s="15">
        <f>'Приложение 10'!E58/2</f>
        <v>2688</v>
      </c>
      <c r="F58" s="15">
        <f>'Приложение 10'!F58/2</f>
        <v>2016</v>
      </c>
      <c r="G58" s="15">
        <f>'Приложение 10'!G58/2</f>
        <v>1344</v>
      </c>
      <c r="H58" s="15">
        <f>'Приложение 10'!H58/2</f>
        <v>672</v>
      </c>
      <c r="I58" s="15" t="s">
        <v>53</v>
      </c>
      <c r="J58" s="15">
        <f>'Приложение 10'!J58/2</f>
        <v>672</v>
      </c>
      <c r="K58" s="15">
        <f>'Приложение 10'!K58/2</f>
        <v>2016</v>
      </c>
      <c r="L58" s="15">
        <f>'Приложение 10'!L58/2</f>
        <v>2016</v>
      </c>
      <c r="M58" s="15">
        <f>'Приложение 10'!M58/2</f>
        <v>2016</v>
      </c>
      <c r="N58" s="15">
        <f>'Приложение 10'!N58/2</f>
        <v>2709</v>
      </c>
      <c r="O58" s="15">
        <f>'Приложение 10'!O58/2</f>
        <v>2709</v>
      </c>
      <c r="P58" s="15">
        <f>'Приложение 10'!P58/2</f>
        <v>3402</v>
      </c>
      <c r="Q58" s="15">
        <f>'Приложение 10'!Q58/2</f>
        <v>4074</v>
      </c>
      <c r="R58" s="21"/>
      <c r="S58" s="21"/>
      <c r="T58" s="21"/>
    </row>
    <row r="59" spans="1:20">
      <c r="A59" s="64" t="s">
        <v>27</v>
      </c>
      <c r="B59" s="15">
        <f>'Приложение 10'!B59/2</f>
        <v>3906</v>
      </c>
      <c r="C59" s="15">
        <f>'Приложение 10'!C59/2</f>
        <v>3906</v>
      </c>
      <c r="D59" s="15">
        <f>'Приложение 10'!D59/2</f>
        <v>3360</v>
      </c>
      <c r="E59" s="15">
        <f>'Приложение 10'!E59/2</f>
        <v>3360</v>
      </c>
      <c r="F59" s="15">
        <f>'Приложение 10'!F59/2</f>
        <v>2688</v>
      </c>
      <c r="G59" s="15">
        <f>'Приложение 10'!G59/2</f>
        <v>2016</v>
      </c>
      <c r="H59" s="15">
        <f>'Приложение 10'!H59/2</f>
        <v>672</v>
      </c>
      <c r="I59" s="15">
        <f>'Приложение 10'!I59/2</f>
        <v>672</v>
      </c>
      <c r="J59" s="15" t="s">
        <v>53</v>
      </c>
      <c r="K59" s="15">
        <f>'Приложение 10'!K59/2</f>
        <v>1344</v>
      </c>
      <c r="L59" s="15">
        <f>'Приложение 10'!L59/2</f>
        <v>1344</v>
      </c>
      <c r="M59" s="15">
        <f>'Приложение 10'!M59/2</f>
        <v>1344</v>
      </c>
      <c r="N59" s="15">
        <f>'Приложение 10'!N59/2</f>
        <v>2037</v>
      </c>
      <c r="O59" s="15">
        <f>'Приложение 10'!O59/2</f>
        <v>2037</v>
      </c>
      <c r="P59" s="15">
        <f>'Приложение 10'!P59/2</f>
        <v>2730</v>
      </c>
      <c r="Q59" s="15">
        <f>'Приложение 10'!Q59/2</f>
        <v>3402</v>
      </c>
      <c r="R59" s="21"/>
      <c r="S59" s="21"/>
      <c r="T59" s="21"/>
    </row>
    <row r="60" spans="1:20">
      <c r="A60" s="64" t="s">
        <v>28</v>
      </c>
      <c r="B60" s="15">
        <f>'Приложение 10'!B60/2</f>
        <v>5250</v>
      </c>
      <c r="C60" s="15">
        <f>'Приложение 10'!C60/2</f>
        <v>5250</v>
      </c>
      <c r="D60" s="15">
        <f>'Приложение 10'!D60/2</f>
        <v>4704</v>
      </c>
      <c r="E60" s="15">
        <f>'Приложение 10'!E60/2</f>
        <v>4704</v>
      </c>
      <c r="F60" s="15">
        <f>'Приложение 10'!F60/2</f>
        <v>4032</v>
      </c>
      <c r="G60" s="15">
        <f>'Приложение 10'!G60/2</f>
        <v>3360</v>
      </c>
      <c r="H60" s="15">
        <f>'Приложение 10'!H60/2</f>
        <v>2016</v>
      </c>
      <c r="I60" s="15">
        <f>'Приложение 10'!I60/2</f>
        <v>2016</v>
      </c>
      <c r="J60" s="15">
        <f>'Приложение 10'!J60/2</f>
        <v>1344</v>
      </c>
      <c r="K60" s="15" t="s">
        <v>53</v>
      </c>
      <c r="L60" s="15">
        <f>'Приложение 10'!L60/2</f>
        <v>672</v>
      </c>
      <c r="M60" s="15">
        <f>'Приложение 10'!M60/2</f>
        <v>672</v>
      </c>
      <c r="N60" s="15">
        <f>'Приложение 10'!N60/2</f>
        <v>672</v>
      </c>
      <c r="O60" s="15">
        <f>'Приложение 10'!O60/2</f>
        <v>1365</v>
      </c>
      <c r="P60" s="15">
        <f>'Приложение 10'!P60/2</f>
        <v>2037</v>
      </c>
      <c r="Q60" s="15">
        <f>'Приложение 10'!Q60/2</f>
        <v>2730</v>
      </c>
      <c r="R60" s="21"/>
      <c r="S60" s="21"/>
      <c r="T60" s="21"/>
    </row>
    <row r="61" spans="1:20">
      <c r="A61" s="64" t="s">
        <v>29</v>
      </c>
      <c r="B61" s="15">
        <f>'Приложение 10'!B61/2</f>
        <v>5250</v>
      </c>
      <c r="C61" s="15">
        <f>'Приложение 10'!C61/2</f>
        <v>5250</v>
      </c>
      <c r="D61" s="15">
        <f>'Приложение 10'!D61/2</f>
        <v>4704</v>
      </c>
      <c r="E61" s="15">
        <f>'Приложение 10'!E61/2</f>
        <v>4704</v>
      </c>
      <c r="F61" s="15">
        <f>'Приложение 10'!F61/2</f>
        <v>4032</v>
      </c>
      <c r="G61" s="15">
        <f>'Приложение 10'!G61/2</f>
        <v>3360</v>
      </c>
      <c r="H61" s="15">
        <f>'Приложение 10'!H61/2</f>
        <v>2016</v>
      </c>
      <c r="I61" s="15">
        <f>'Приложение 10'!I61/2</f>
        <v>2016</v>
      </c>
      <c r="J61" s="15">
        <f>'Приложение 10'!J61/2</f>
        <v>1344</v>
      </c>
      <c r="K61" s="15">
        <f>'Приложение 10'!K61/2</f>
        <v>672</v>
      </c>
      <c r="L61" s="15" t="s">
        <v>53</v>
      </c>
      <c r="M61" s="15">
        <f>'Приложение 10'!M61/2</f>
        <v>672</v>
      </c>
      <c r="N61" s="15">
        <f>'Приложение 10'!N61/2</f>
        <v>672</v>
      </c>
      <c r="O61" s="15">
        <f>'Приложение 10'!O61/2</f>
        <v>1365</v>
      </c>
      <c r="P61" s="15">
        <f>'Приложение 10'!P61/2</f>
        <v>2037</v>
      </c>
      <c r="Q61" s="15">
        <f>'Приложение 10'!Q61/2</f>
        <v>2037</v>
      </c>
      <c r="R61" s="21"/>
      <c r="S61" s="21"/>
      <c r="T61" s="21"/>
    </row>
    <row r="62" spans="1:20">
      <c r="A62" s="64" t="s">
        <v>30</v>
      </c>
      <c r="B62" s="15">
        <f>'Приложение 10'!B62/2</f>
        <v>5250</v>
      </c>
      <c r="C62" s="15">
        <f>'Приложение 10'!C62/2</f>
        <v>5250</v>
      </c>
      <c r="D62" s="15">
        <f>'Приложение 10'!D62/2</f>
        <v>4704</v>
      </c>
      <c r="E62" s="15">
        <f>'Приложение 10'!E62/2</f>
        <v>4704</v>
      </c>
      <c r="F62" s="15">
        <f>'Приложение 10'!F62/2</f>
        <v>4032</v>
      </c>
      <c r="G62" s="15">
        <f>'Приложение 10'!G62/2</f>
        <v>3360</v>
      </c>
      <c r="H62" s="15">
        <f>'Приложение 10'!H62/2</f>
        <v>2016</v>
      </c>
      <c r="I62" s="15">
        <f>'Приложение 10'!I62/2</f>
        <v>2016</v>
      </c>
      <c r="J62" s="15">
        <f>'Приложение 10'!J62/2</f>
        <v>1344</v>
      </c>
      <c r="K62" s="15">
        <f>'Приложение 10'!K62/2</f>
        <v>672</v>
      </c>
      <c r="L62" s="15">
        <f>'Приложение 10'!L62/2</f>
        <v>672</v>
      </c>
      <c r="M62" s="15" t="s">
        <v>53</v>
      </c>
      <c r="N62" s="15">
        <f>'Приложение 10'!N62/2</f>
        <v>672</v>
      </c>
      <c r="O62" s="15">
        <f>'Приложение 10'!O62/2</f>
        <v>672</v>
      </c>
      <c r="P62" s="15">
        <f>'Приложение 10'!P62/2</f>
        <v>1365</v>
      </c>
      <c r="Q62" s="15">
        <f>'Приложение 10'!Q62/2</f>
        <v>2037</v>
      </c>
      <c r="R62" s="21"/>
      <c r="S62" s="21"/>
      <c r="T62" s="21"/>
    </row>
    <row r="63" spans="1:20">
      <c r="A63" s="64" t="s">
        <v>31</v>
      </c>
      <c r="B63" s="15">
        <f>'Приложение 10'!B63/2</f>
        <v>5943</v>
      </c>
      <c r="C63" s="15">
        <f>'Приложение 10'!C63/2</f>
        <v>5943</v>
      </c>
      <c r="D63" s="15">
        <f>'Приложение 10'!D63/2</f>
        <v>5397</v>
      </c>
      <c r="E63" s="15">
        <f>'Приложение 10'!E63/2</f>
        <v>5397</v>
      </c>
      <c r="F63" s="15">
        <f>'Приложение 10'!F63/2</f>
        <v>4725</v>
      </c>
      <c r="G63" s="15">
        <f>'Приложение 10'!G63/2</f>
        <v>4053</v>
      </c>
      <c r="H63" s="15">
        <f>'Приложение 10'!H63/2</f>
        <v>2709</v>
      </c>
      <c r="I63" s="15">
        <f>'Приложение 10'!I63/2</f>
        <v>2709</v>
      </c>
      <c r="J63" s="15">
        <f>'Приложение 10'!J63/2</f>
        <v>2037</v>
      </c>
      <c r="K63" s="15">
        <f>'Приложение 10'!K63/2</f>
        <v>672</v>
      </c>
      <c r="L63" s="15">
        <f>'Приложение 10'!L63/2</f>
        <v>672</v>
      </c>
      <c r="M63" s="15">
        <f>'Приложение 10'!M63/2</f>
        <v>672</v>
      </c>
      <c r="N63" s="15" t="s">
        <v>53</v>
      </c>
      <c r="O63" s="15">
        <f>'Приложение 10'!O63/2</f>
        <v>672</v>
      </c>
      <c r="P63" s="15">
        <f>'Приложение 10'!P63/2</f>
        <v>1365</v>
      </c>
      <c r="Q63" s="15">
        <f>'Приложение 10'!Q63/2</f>
        <v>2037</v>
      </c>
      <c r="R63" s="21"/>
      <c r="S63" s="21"/>
      <c r="T63" s="21"/>
    </row>
    <row r="64" spans="1:20">
      <c r="A64" s="64" t="s">
        <v>32</v>
      </c>
      <c r="B64" s="15">
        <f>'Приложение 10'!B64/2</f>
        <v>5943</v>
      </c>
      <c r="C64" s="15">
        <f>'Приложение 10'!C64/2</f>
        <v>5943</v>
      </c>
      <c r="D64" s="15">
        <f>'Приложение 10'!D64/2</f>
        <v>5397</v>
      </c>
      <c r="E64" s="15">
        <f>'Приложение 10'!E64/2</f>
        <v>5397</v>
      </c>
      <c r="F64" s="15">
        <f>'Приложение 10'!F64/2</f>
        <v>4725</v>
      </c>
      <c r="G64" s="15">
        <f>'Приложение 10'!G64/2</f>
        <v>4053</v>
      </c>
      <c r="H64" s="15">
        <f>'Приложение 10'!H64/2</f>
        <v>2709</v>
      </c>
      <c r="I64" s="15">
        <f>'Приложение 10'!I64/2</f>
        <v>2709</v>
      </c>
      <c r="J64" s="15">
        <f>'Приложение 10'!J64/2</f>
        <v>2037</v>
      </c>
      <c r="K64" s="15">
        <f>'Приложение 10'!K64/2</f>
        <v>1365</v>
      </c>
      <c r="L64" s="15">
        <f>'Приложение 10'!L64/2</f>
        <v>1365</v>
      </c>
      <c r="M64" s="15">
        <f>'Приложение 10'!M64/2</f>
        <v>672</v>
      </c>
      <c r="N64" s="15">
        <f>'Приложение 10'!N64/2</f>
        <v>672</v>
      </c>
      <c r="O64" s="15" t="s">
        <v>53</v>
      </c>
      <c r="P64" s="15">
        <f>'Приложение 10'!P64/2</f>
        <v>672</v>
      </c>
      <c r="Q64" s="15">
        <f>'Приложение 10'!Q64/2</f>
        <v>1365</v>
      </c>
      <c r="R64" s="21"/>
      <c r="S64" s="21"/>
      <c r="T64" s="21"/>
    </row>
    <row r="65" spans="1:20">
      <c r="A65" s="64" t="s">
        <v>33</v>
      </c>
      <c r="B65" s="15">
        <f>'Приложение 10'!B65/2</f>
        <v>6636</v>
      </c>
      <c r="C65" s="15">
        <f>'Приложение 10'!C65/2</f>
        <v>6636</v>
      </c>
      <c r="D65" s="15">
        <f>'Приложение 10'!D65/2</f>
        <v>6090</v>
      </c>
      <c r="E65" s="15">
        <f>'Приложение 10'!E65/2</f>
        <v>6090</v>
      </c>
      <c r="F65" s="15">
        <f>'Приложение 10'!F65/2</f>
        <v>5418</v>
      </c>
      <c r="G65" s="15">
        <f>'Приложение 10'!G65/2</f>
        <v>4746</v>
      </c>
      <c r="H65" s="15">
        <f>'Приложение 10'!H65/2</f>
        <v>3402</v>
      </c>
      <c r="I65" s="15">
        <f>'Приложение 10'!I65/2</f>
        <v>3402</v>
      </c>
      <c r="J65" s="15">
        <f>'Приложение 10'!J65/2</f>
        <v>2730</v>
      </c>
      <c r="K65" s="15">
        <f>'Приложение 10'!K65/2</f>
        <v>2037</v>
      </c>
      <c r="L65" s="15">
        <f>'Приложение 10'!L65/2</f>
        <v>2037</v>
      </c>
      <c r="M65" s="15">
        <f>'Приложение 10'!M65/2</f>
        <v>1365</v>
      </c>
      <c r="N65" s="15">
        <f>'Приложение 10'!N65/2</f>
        <v>1365</v>
      </c>
      <c r="O65" s="15">
        <f>'Приложение 10'!O65/2</f>
        <v>672</v>
      </c>
      <c r="P65" s="15" t="s">
        <v>53</v>
      </c>
      <c r="Q65" s="15">
        <f>'Приложение 10'!Q65/2</f>
        <v>672</v>
      </c>
      <c r="R65" s="21"/>
      <c r="S65" s="21"/>
      <c r="T65" s="21"/>
    </row>
    <row r="66" spans="1:20">
      <c r="A66" s="64" t="s">
        <v>34</v>
      </c>
      <c r="B66" s="15">
        <f>'Приложение 10'!B66/2</f>
        <v>7308</v>
      </c>
      <c r="C66" s="15">
        <f>'Приложение 10'!C66/2</f>
        <v>7308</v>
      </c>
      <c r="D66" s="15">
        <f>'Приложение 10'!D66/2</f>
        <v>6762</v>
      </c>
      <c r="E66" s="15">
        <f>'Приложение 10'!E66/2</f>
        <v>6762</v>
      </c>
      <c r="F66" s="15">
        <f>'Приложение 10'!F66/2</f>
        <v>6090</v>
      </c>
      <c r="G66" s="15">
        <f>'Приложение 10'!G66/2</f>
        <v>5418</v>
      </c>
      <c r="H66" s="15">
        <f>'Приложение 10'!H66/2</f>
        <v>4074</v>
      </c>
      <c r="I66" s="15">
        <f>'Приложение 10'!I66/2</f>
        <v>4074</v>
      </c>
      <c r="J66" s="15">
        <f>'Приложение 10'!J66/2</f>
        <v>3402</v>
      </c>
      <c r="K66" s="15">
        <f>'Приложение 10'!K66/2</f>
        <v>2730</v>
      </c>
      <c r="L66" s="15">
        <f>'Приложение 10'!L66/2</f>
        <v>2037</v>
      </c>
      <c r="M66" s="15">
        <f>'Приложение 10'!M66/2</f>
        <v>2037</v>
      </c>
      <c r="N66" s="15">
        <f>'Приложение 10'!N66/2</f>
        <v>2037</v>
      </c>
      <c r="O66" s="15">
        <f>'Приложение 10'!O66/2</f>
        <v>1365</v>
      </c>
      <c r="P66" s="15">
        <f>'Приложение 10'!P66/2</f>
        <v>672</v>
      </c>
      <c r="Q66" s="15" t="s">
        <v>53</v>
      </c>
      <c r="R66" s="21"/>
      <c r="S66" s="21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69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10'!C71/2</f>
        <v>546</v>
      </c>
      <c r="D71" s="15">
        <f>'Приложение 10'!D71/2</f>
        <v>1344</v>
      </c>
      <c r="E71" s="15">
        <f>'Приложение 10'!E71/2</f>
        <v>2016</v>
      </c>
      <c r="F71" s="15">
        <f>'Приложение 10'!F71/2</f>
        <v>2100</v>
      </c>
      <c r="G71" s="15">
        <f>'Приложение 10'!G71/2</f>
        <v>2772</v>
      </c>
      <c r="H71" s="15">
        <f>'Приложение 10'!H71/2</f>
        <v>3444</v>
      </c>
      <c r="I71" s="15">
        <f>'Приложение 10'!I71/2</f>
        <v>4116</v>
      </c>
      <c r="J71" s="15">
        <f>'Приложение 10'!J71/2</f>
        <v>4116</v>
      </c>
      <c r="K71" s="15">
        <f>'Приложение 10'!K71/2</f>
        <v>5460</v>
      </c>
      <c r="L71" s="15">
        <f>'Приложение 10'!L71/2</f>
        <v>6132</v>
      </c>
      <c r="M71" s="15">
        <f>'Приложение 10'!M71/2</f>
        <v>6804</v>
      </c>
      <c r="N71" s="15">
        <f>'Приложение 10'!N71/2</f>
        <v>7497</v>
      </c>
      <c r="O71" s="15">
        <f>'Приложение 10'!O71/2</f>
        <v>8169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10'!B72/2</f>
        <v>546</v>
      </c>
      <c r="C72" s="15" t="s">
        <v>53</v>
      </c>
      <c r="D72" s="15">
        <f>'Приложение 10'!D72/2</f>
        <v>672</v>
      </c>
      <c r="E72" s="15">
        <f>'Приложение 10'!E72/2</f>
        <v>1344</v>
      </c>
      <c r="F72" s="15">
        <f>'Приложение 10'!F72/2</f>
        <v>1344</v>
      </c>
      <c r="G72" s="15">
        <f>'Приложение 10'!G72/2</f>
        <v>2016</v>
      </c>
      <c r="H72" s="15">
        <f>'Приложение 10'!H72/2</f>
        <v>2688</v>
      </c>
      <c r="I72" s="15">
        <f>'Приложение 10'!I72/2</f>
        <v>3360</v>
      </c>
      <c r="J72" s="15">
        <f>'Приложение 10'!J72/2</f>
        <v>3360</v>
      </c>
      <c r="K72" s="15">
        <f>'Приложение 10'!K72/2</f>
        <v>4704</v>
      </c>
      <c r="L72" s="15">
        <f>'Приложение 10'!L72/2</f>
        <v>5376</v>
      </c>
      <c r="M72" s="15">
        <f>'Приложение 10'!M72/2</f>
        <v>6048</v>
      </c>
      <c r="N72" s="15">
        <f>'Приложение 10'!N72/2</f>
        <v>6741</v>
      </c>
      <c r="O72" s="15">
        <f>'Приложение 10'!O72/2</f>
        <v>7413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10'!B73/2</f>
        <v>1344</v>
      </c>
      <c r="C73" s="15">
        <f>'Приложение 10'!C73/2</f>
        <v>672</v>
      </c>
      <c r="D73" s="15" t="s">
        <v>53</v>
      </c>
      <c r="E73" s="15">
        <f>'Приложение 10'!E73/2</f>
        <v>672</v>
      </c>
      <c r="F73" s="15">
        <f>'Приложение 10'!F73/2</f>
        <v>672</v>
      </c>
      <c r="G73" s="15">
        <f>'Приложение 10'!G73/2</f>
        <v>1344</v>
      </c>
      <c r="H73" s="15">
        <f>'Приложение 10'!H73/2</f>
        <v>2016</v>
      </c>
      <c r="I73" s="15">
        <f>'Приложение 10'!I73/2</f>
        <v>2688</v>
      </c>
      <c r="J73" s="15">
        <f>'Приложение 10'!J73/2</f>
        <v>2688</v>
      </c>
      <c r="K73" s="15">
        <f>'Приложение 10'!K73/2</f>
        <v>4032</v>
      </c>
      <c r="L73" s="15">
        <f>'Приложение 10'!L73/2</f>
        <v>4704</v>
      </c>
      <c r="M73" s="15">
        <f>'Приложение 10'!M73/2</f>
        <v>5376</v>
      </c>
      <c r="N73" s="15">
        <f>'Приложение 10'!N73/2</f>
        <v>6069</v>
      </c>
      <c r="O73" s="15">
        <f>'Приложение 10'!O73/2</f>
        <v>6741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10'!B74/2</f>
        <v>2016</v>
      </c>
      <c r="C74" s="15">
        <f>'Приложение 10'!C74/2</f>
        <v>1344</v>
      </c>
      <c r="D74" s="15">
        <f>'Приложение 10'!D74/2</f>
        <v>672</v>
      </c>
      <c r="E74" s="15" t="s">
        <v>53</v>
      </c>
      <c r="F74" s="15">
        <f>'Приложение 10'!F74/2</f>
        <v>672</v>
      </c>
      <c r="G74" s="15">
        <f>'Приложение 10'!G74/2</f>
        <v>672</v>
      </c>
      <c r="H74" s="15">
        <f>'Приложение 10'!H74/2</f>
        <v>1344</v>
      </c>
      <c r="I74" s="15">
        <f>'Приложение 10'!I74/2</f>
        <v>2016</v>
      </c>
      <c r="J74" s="15">
        <f>'Приложение 10'!J74/2</f>
        <v>2016</v>
      </c>
      <c r="K74" s="15">
        <f>'Приложение 10'!K74/2</f>
        <v>3360</v>
      </c>
      <c r="L74" s="15">
        <f>'Приложение 10'!L74/2</f>
        <v>4032</v>
      </c>
      <c r="M74" s="15">
        <f>'Приложение 10'!M74/2</f>
        <v>4704</v>
      </c>
      <c r="N74" s="15">
        <f>'Приложение 10'!N74/2</f>
        <v>5397</v>
      </c>
      <c r="O74" s="15">
        <f>'Приложение 10'!O74/2</f>
        <v>6069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10'!B75/2</f>
        <v>2100</v>
      </c>
      <c r="C75" s="15">
        <f>'Приложение 10'!C75/2</f>
        <v>1344</v>
      </c>
      <c r="D75" s="15">
        <f>'Приложение 10'!D75/2</f>
        <v>672</v>
      </c>
      <c r="E75" s="15">
        <f>'Приложение 10'!E75/2</f>
        <v>672</v>
      </c>
      <c r="F75" s="15" t="s">
        <v>53</v>
      </c>
      <c r="G75" s="15">
        <f>'Приложение 10'!G75/2</f>
        <v>672</v>
      </c>
      <c r="H75" s="15">
        <f>'Приложение 10'!H75/2</f>
        <v>1344</v>
      </c>
      <c r="I75" s="15">
        <f>'Приложение 10'!I75/2</f>
        <v>2016</v>
      </c>
      <c r="J75" s="15">
        <f>'Приложение 10'!J75/2</f>
        <v>2016</v>
      </c>
      <c r="K75" s="15">
        <f>'Приложение 10'!K75/2</f>
        <v>3360</v>
      </c>
      <c r="L75" s="15">
        <f>'Приложение 10'!L75/2</f>
        <v>4032</v>
      </c>
      <c r="M75" s="15">
        <f>'Приложение 10'!M75/2</f>
        <v>4704</v>
      </c>
      <c r="N75" s="15">
        <f>'Приложение 10'!N75/2</f>
        <v>5397</v>
      </c>
      <c r="O75" s="15">
        <f>'Приложение 10'!O75/2</f>
        <v>6069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10'!B76/2</f>
        <v>2772</v>
      </c>
      <c r="C76" s="15">
        <f>'Приложение 10'!C76/2</f>
        <v>2016</v>
      </c>
      <c r="D76" s="15">
        <f>'Приложение 10'!D76/2</f>
        <v>1344</v>
      </c>
      <c r="E76" s="15">
        <f>'Приложение 10'!E76/2</f>
        <v>672</v>
      </c>
      <c r="F76" s="15">
        <f>'Приложение 10'!F76/2</f>
        <v>672</v>
      </c>
      <c r="G76" s="15" t="s">
        <v>53</v>
      </c>
      <c r="H76" s="15">
        <f>'Приложение 10'!H76/2</f>
        <v>672</v>
      </c>
      <c r="I76" s="15">
        <f>'Приложение 10'!I76/2</f>
        <v>1344</v>
      </c>
      <c r="J76" s="15">
        <f>'Приложение 10'!J76/2</f>
        <v>1344</v>
      </c>
      <c r="K76" s="15">
        <f>'Приложение 10'!K76/2</f>
        <v>2688</v>
      </c>
      <c r="L76" s="15">
        <f>'Приложение 10'!L76/2</f>
        <v>3360</v>
      </c>
      <c r="M76" s="15">
        <f>'Приложение 10'!M76/2</f>
        <v>4032</v>
      </c>
      <c r="N76" s="15">
        <f>'Приложение 10'!N76/2</f>
        <v>4725</v>
      </c>
      <c r="O76" s="15">
        <f>'Приложение 10'!O76/2</f>
        <v>5397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10'!B77/2</f>
        <v>3444</v>
      </c>
      <c r="C77" s="15">
        <f>'Приложение 10'!C77/2</f>
        <v>2688</v>
      </c>
      <c r="D77" s="15">
        <f>'Приложение 10'!D77/2</f>
        <v>2016</v>
      </c>
      <c r="E77" s="15">
        <f>'Приложение 10'!E77/2</f>
        <v>1344</v>
      </c>
      <c r="F77" s="15">
        <f>'Приложение 10'!F77/2</f>
        <v>1344</v>
      </c>
      <c r="G77" s="15">
        <f>'Приложение 10'!G77/2</f>
        <v>672</v>
      </c>
      <c r="H77" s="15" t="s">
        <v>53</v>
      </c>
      <c r="I77" s="15">
        <f>'Приложение 10'!I77/2</f>
        <v>672</v>
      </c>
      <c r="J77" s="15">
        <f>'Приложение 10'!J77/2</f>
        <v>672</v>
      </c>
      <c r="K77" s="15">
        <f>'Приложение 10'!K77/2</f>
        <v>2016</v>
      </c>
      <c r="L77" s="15">
        <f>'Приложение 10'!L77/2</f>
        <v>2688</v>
      </c>
      <c r="M77" s="15">
        <f>'Приложение 10'!M77/2</f>
        <v>3360</v>
      </c>
      <c r="N77" s="15">
        <f>'Приложение 10'!N77/2</f>
        <v>4053</v>
      </c>
      <c r="O77" s="15">
        <f>'Приложение 10'!O77/2</f>
        <v>4725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10'!B78/2</f>
        <v>4116</v>
      </c>
      <c r="C78" s="15">
        <f>'Приложение 10'!C78/2</f>
        <v>3360</v>
      </c>
      <c r="D78" s="15">
        <f>'Приложение 10'!D78/2</f>
        <v>2688</v>
      </c>
      <c r="E78" s="15">
        <f>'Приложение 10'!E78/2</f>
        <v>2016</v>
      </c>
      <c r="F78" s="15">
        <f>'Приложение 10'!F78/2</f>
        <v>2016</v>
      </c>
      <c r="G78" s="15">
        <f>'Приложение 10'!G78/2</f>
        <v>1344</v>
      </c>
      <c r="H78" s="15">
        <f>'Приложение 10'!H78/2</f>
        <v>672</v>
      </c>
      <c r="I78" s="15" t="s">
        <v>53</v>
      </c>
      <c r="J78" s="15">
        <f>'Приложение 10'!J78/2</f>
        <v>672</v>
      </c>
      <c r="K78" s="15">
        <f>'Приложение 10'!K78/2</f>
        <v>1344</v>
      </c>
      <c r="L78" s="15">
        <f>'Приложение 10'!L78/2</f>
        <v>2016</v>
      </c>
      <c r="M78" s="15">
        <f>'Приложение 10'!M78/2</f>
        <v>2688</v>
      </c>
      <c r="N78" s="15">
        <f>'Приложение 10'!N78/2</f>
        <v>3381</v>
      </c>
      <c r="O78" s="15">
        <f>'Приложение 10'!O78/2</f>
        <v>4053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10'!B79/2</f>
        <v>4116</v>
      </c>
      <c r="C79" s="15">
        <f>'Приложение 10'!C79/2</f>
        <v>3360</v>
      </c>
      <c r="D79" s="15">
        <f>'Приложение 10'!D79/2</f>
        <v>2688</v>
      </c>
      <c r="E79" s="15">
        <f>'Приложение 10'!E79/2</f>
        <v>2016</v>
      </c>
      <c r="F79" s="15">
        <f>'Приложение 10'!F79/2</f>
        <v>2016</v>
      </c>
      <c r="G79" s="15">
        <f>'Приложение 10'!G79/2</f>
        <v>1344</v>
      </c>
      <c r="H79" s="15">
        <f>'Приложение 10'!H79/2</f>
        <v>672</v>
      </c>
      <c r="I79" s="15">
        <f>'Приложение 10'!I79/2</f>
        <v>672</v>
      </c>
      <c r="J79" s="15" t="s">
        <v>53</v>
      </c>
      <c r="K79" s="15">
        <f>'Приложение 10'!K79/2</f>
        <v>1344</v>
      </c>
      <c r="L79" s="15">
        <f>'Приложение 10'!L79/2</f>
        <v>2016</v>
      </c>
      <c r="M79" s="15">
        <f>'Приложение 10'!M79/2</f>
        <v>2688</v>
      </c>
      <c r="N79" s="15">
        <f>'Приложение 10'!N79/2</f>
        <v>3381</v>
      </c>
      <c r="O79" s="15">
        <f>'Приложение 10'!O79/2</f>
        <v>4053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10'!B80/2</f>
        <v>5460</v>
      </c>
      <c r="C80" s="15">
        <f>'Приложение 10'!C80/2</f>
        <v>4704</v>
      </c>
      <c r="D80" s="15">
        <f>'Приложение 10'!D80/2</f>
        <v>4032</v>
      </c>
      <c r="E80" s="15">
        <f>'Приложение 10'!E80/2</f>
        <v>3360</v>
      </c>
      <c r="F80" s="15">
        <f>'Приложение 10'!F80/2</f>
        <v>3360</v>
      </c>
      <c r="G80" s="15">
        <f>'Приложение 10'!G80/2</f>
        <v>2688</v>
      </c>
      <c r="H80" s="15">
        <f>'Приложение 10'!H80/2</f>
        <v>2016</v>
      </c>
      <c r="I80" s="15">
        <f>'Приложение 10'!I80/2</f>
        <v>1344</v>
      </c>
      <c r="J80" s="15">
        <f>'Приложение 10'!J80/2</f>
        <v>1344</v>
      </c>
      <c r="K80" s="15" t="s">
        <v>53</v>
      </c>
      <c r="L80" s="15">
        <f>'Приложение 10'!L80/2</f>
        <v>672</v>
      </c>
      <c r="M80" s="15">
        <f>'Приложение 10'!M80/2</f>
        <v>1344</v>
      </c>
      <c r="N80" s="15">
        <f>'Приложение 10'!N80/2</f>
        <v>2037</v>
      </c>
      <c r="O80" s="15">
        <f>'Приложение 10'!O80/2</f>
        <v>2709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10'!B81/2</f>
        <v>6132</v>
      </c>
      <c r="C81" s="15">
        <f>'Приложение 10'!C81/2</f>
        <v>5376</v>
      </c>
      <c r="D81" s="15">
        <f>'Приложение 10'!D81/2</f>
        <v>4704</v>
      </c>
      <c r="E81" s="15">
        <f>'Приложение 10'!E81/2</f>
        <v>4032</v>
      </c>
      <c r="F81" s="15">
        <f>'Приложение 10'!F81/2</f>
        <v>4032</v>
      </c>
      <c r="G81" s="15">
        <f>'Приложение 10'!G81/2</f>
        <v>3360</v>
      </c>
      <c r="H81" s="15">
        <f>'Приложение 10'!H81/2</f>
        <v>2688</v>
      </c>
      <c r="I81" s="15">
        <f>'Приложение 10'!I81/2</f>
        <v>2016</v>
      </c>
      <c r="J81" s="15">
        <f>'Приложение 10'!J81/2</f>
        <v>2016</v>
      </c>
      <c r="K81" s="15">
        <f>'Приложение 10'!K81/2</f>
        <v>672</v>
      </c>
      <c r="L81" s="15" t="s">
        <v>53</v>
      </c>
      <c r="M81" s="15">
        <f>'Приложение 10'!M81/2</f>
        <v>672</v>
      </c>
      <c r="N81" s="15">
        <f>'Приложение 10'!N81/2</f>
        <v>1365</v>
      </c>
      <c r="O81" s="15">
        <f>'Приложение 10'!O81/2</f>
        <v>2037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10'!B82/2</f>
        <v>6804</v>
      </c>
      <c r="C82" s="15">
        <f>'Приложение 10'!C82/2</f>
        <v>6048</v>
      </c>
      <c r="D82" s="15">
        <f>'Приложение 10'!D82/2</f>
        <v>5376</v>
      </c>
      <c r="E82" s="15">
        <f>'Приложение 10'!E82/2</f>
        <v>4704</v>
      </c>
      <c r="F82" s="15">
        <f>'Приложение 10'!F82/2</f>
        <v>4704</v>
      </c>
      <c r="G82" s="15">
        <f>'Приложение 10'!G82/2</f>
        <v>4032</v>
      </c>
      <c r="H82" s="15">
        <f>'Приложение 10'!H82/2</f>
        <v>3360</v>
      </c>
      <c r="I82" s="15">
        <f>'Приложение 10'!I82/2</f>
        <v>2688</v>
      </c>
      <c r="J82" s="15">
        <f>'Приложение 10'!J82/2</f>
        <v>2688</v>
      </c>
      <c r="K82" s="15">
        <f>'Приложение 10'!K82/2</f>
        <v>1344</v>
      </c>
      <c r="L82" s="15">
        <f>'Приложение 10'!L82/2</f>
        <v>672</v>
      </c>
      <c r="M82" s="15" t="s">
        <v>53</v>
      </c>
      <c r="N82" s="15">
        <f>'Приложение 10'!N82/2</f>
        <v>672</v>
      </c>
      <c r="O82" s="15">
        <f>'Приложение 10'!O82/2</f>
        <v>2037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10'!B83/2</f>
        <v>7497</v>
      </c>
      <c r="C83" s="15">
        <f>'Приложение 10'!C83/2</f>
        <v>6741</v>
      </c>
      <c r="D83" s="15">
        <f>'Приложение 10'!D83/2</f>
        <v>6069</v>
      </c>
      <c r="E83" s="15">
        <f>'Приложение 10'!E83/2</f>
        <v>5397</v>
      </c>
      <c r="F83" s="15">
        <f>'Приложение 10'!F83/2</f>
        <v>5397</v>
      </c>
      <c r="G83" s="15">
        <f>'Приложение 10'!G83/2</f>
        <v>4725</v>
      </c>
      <c r="H83" s="15">
        <f>'Приложение 10'!H83/2</f>
        <v>4053</v>
      </c>
      <c r="I83" s="15">
        <f>'Приложение 10'!I83/2</f>
        <v>3381</v>
      </c>
      <c r="J83" s="15">
        <f>'Приложение 10'!J83/2</f>
        <v>3381</v>
      </c>
      <c r="K83" s="15">
        <f>'Приложение 10'!K83/2</f>
        <v>2037</v>
      </c>
      <c r="L83" s="15">
        <f>'Приложение 10'!L83/2</f>
        <v>1365</v>
      </c>
      <c r="M83" s="15">
        <f>'Приложение 10'!M83/2</f>
        <v>672</v>
      </c>
      <c r="N83" s="15" t="s">
        <v>53</v>
      </c>
      <c r="O83" s="15">
        <f>'Приложение 10'!O83/2</f>
        <v>1365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10'!B84/2</f>
        <v>8169</v>
      </c>
      <c r="C84" s="15">
        <f>'Приложение 10'!C84/2</f>
        <v>7413</v>
      </c>
      <c r="D84" s="15">
        <f>'Приложение 10'!D84/2</f>
        <v>6741</v>
      </c>
      <c r="E84" s="15">
        <f>'Приложение 10'!E84/2</f>
        <v>6069</v>
      </c>
      <c r="F84" s="15">
        <f>'Приложение 10'!F84/2</f>
        <v>6069</v>
      </c>
      <c r="G84" s="15">
        <f>'Приложение 10'!G84/2</f>
        <v>5397</v>
      </c>
      <c r="H84" s="15">
        <f>'Приложение 10'!H84/2</f>
        <v>4725</v>
      </c>
      <c r="I84" s="15">
        <f>'Приложение 10'!I84/2</f>
        <v>4053</v>
      </c>
      <c r="J84" s="15">
        <f>'Приложение 10'!J84/2</f>
        <v>4053</v>
      </c>
      <c r="K84" s="15">
        <f>'Приложение 10'!K84/2</f>
        <v>2709</v>
      </c>
      <c r="L84" s="15">
        <f>'Приложение 10'!L84/2</f>
        <v>2037</v>
      </c>
      <c r="M84" s="15">
        <f>'Приложение 10'!M84/2</f>
        <v>2037</v>
      </c>
      <c r="N84" s="15">
        <f>'Приложение 10'!N84/2</f>
        <v>1365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69"/>
      <c r="I86" s="69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7.25" customHeight="1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10'!C89/2</f>
        <v>546</v>
      </c>
      <c r="D89" s="15">
        <f>'Приложение 10'!D89/2</f>
        <v>1344</v>
      </c>
      <c r="E89" s="15">
        <f>'Приложение 10'!E89/2</f>
        <v>2016</v>
      </c>
      <c r="F89" s="15">
        <f>'Приложение 10'!F89/2</f>
        <v>2100</v>
      </c>
      <c r="G89" s="15">
        <f>'Приложение 10'!G89/2</f>
        <v>2772</v>
      </c>
      <c r="H89" s="15">
        <f>'Приложение 10'!H89/2</f>
        <v>3444</v>
      </c>
      <c r="I89" s="15">
        <f>'Приложение 10'!I89/2</f>
        <v>3444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10'!B90/2</f>
        <v>546</v>
      </c>
      <c r="C90" s="15" t="s">
        <v>53</v>
      </c>
      <c r="D90" s="15">
        <f>'Приложение 10'!D90/2</f>
        <v>672</v>
      </c>
      <c r="E90" s="15">
        <f>'Приложение 10'!E90/2</f>
        <v>1344</v>
      </c>
      <c r="F90" s="15">
        <f>'Приложение 10'!F90/2</f>
        <v>2016</v>
      </c>
      <c r="G90" s="15">
        <f>'Приложение 10'!G90/2</f>
        <v>2688</v>
      </c>
      <c r="H90" s="15">
        <f>'Приложение 10'!H90/2</f>
        <v>3360</v>
      </c>
      <c r="I90" s="15">
        <f>'Приложение 10'!I90/2</f>
        <v>3360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10'!B91/2</f>
        <v>1344</v>
      </c>
      <c r="C91" s="15">
        <f>'Приложение 10'!C91/2</f>
        <v>672</v>
      </c>
      <c r="D91" s="15" t="s">
        <v>53</v>
      </c>
      <c r="E91" s="15">
        <f>'Приложение 10'!E91/2</f>
        <v>672</v>
      </c>
      <c r="F91" s="15">
        <f>'Приложение 10'!F91/2</f>
        <v>1344</v>
      </c>
      <c r="G91" s="15">
        <f>'Приложение 10'!G91/2</f>
        <v>2016</v>
      </c>
      <c r="H91" s="15">
        <f>'Приложение 10'!H91/2</f>
        <v>2688</v>
      </c>
      <c r="I91" s="15">
        <f>'Приложение 10'!I91/2</f>
        <v>2688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10'!B92/2</f>
        <v>2016</v>
      </c>
      <c r="C92" s="15">
        <f>'Приложение 10'!C92/2</f>
        <v>1344</v>
      </c>
      <c r="D92" s="15">
        <f>'Приложение 10'!D92/2</f>
        <v>672</v>
      </c>
      <c r="E92" s="15" t="s">
        <v>53</v>
      </c>
      <c r="F92" s="15">
        <f>'Приложение 10'!F92/2</f>
        <v>672</v>
      </c>
      <c r="G92" s="15">
        <f>'Приложение 10'!G92/2</f>
        <v>1344</v>
      </c>
      <c r="H92" s="15">
        <f>'Приложение 10'!H92/2</f>
        <v>2016</v>
      </c>
      <c r="I92" s="15">
        <f>'Приложение 10'!I92/2</f>
        <v>2016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10'!B93/2</f>
        <v>2100</v>
      </c>
      <c r="C93" s="15">
        <f>'Приложение 10'!C93/2</f>
        <v>2016</v>
      </c>
      <c r="D93" s="15">
        <f>'Приложение 10'!D93/2</f>
        <v>1344</v>
      </c>
      <c r="E93" s="15">
        <f>'Приложение 10'!E93/2</f>
        <v>672</v>
      </c>
      <c r="F93" s="15" t="s">
        <v>53</v>
      </c>
      <c r="G93" s="15">
        <f>'Приложение 10'!G93/2</f>
        <v>672</v>
      </c>
      <c r="H93" s="15">
        <f>'Приложение 10'!H93/2</f>
        <v>1344</v>
      </c>
      <c r="I93" s="15">
        <f>'Приложение 10'!I93/2</f>
        <v>1344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10'!B94/2</f>
        <v>2772</v>
      </c>
      <c r="C94" s="15">
        <f>'Приложение 10'!C94/2</f>
        <v>2688</v>
      </c>
      <c r="D94" s="15">
        <f>'Приложение 10'!D94/2</f>
        <v>2016</v>
      </c>
      <c r="E94" s="15">
        <f>'Приложение 10'!E94/2</f>
        <v>1344</v>
      </c>
      <c r="F94" s="15">
        <f>'Приложение 10'!F94/2</f>
        <v>672</v>
      </c>
      <c r="G94" s="15" t="s">
        <v>53</v>
      </c>
      <c r="H94" s="15">
        <f>'Приложение 10'!H94/2</f>
        <v>672</v>
      </c>
      <c r="I94" s="15">
        <f>'Приложение 10'!I94/2</f>
        <v>672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10'!B95/2</f>
        <v>3444</v>
      </c>
      <c r="C95" s="15">
        <f>'Приложение 10'!C95/2</f>
        <v>3360</v>
      </c>
      <c r="D95" s="15">
        <f>'Приложение 10'!D95/2</f>
        <v>2688</v>
      </c>
      <c r="E95" s="15">
        <f>'Приложение 10'!E95/2</f>
        <v>2016</v>
      </c>
      <c r="F95" s="15">
        <f>'Приложение 10'!F95/2</f>
        <v>1344</v>
      </c>
      <c r="G95" s="15">
        <f>'Приложение 10'!G95/2</f>
        <v>672</v>
      </c>
      <c r="H95" s="15" t="s">
        <v>53</v>
      </c>
      <c r="I95" s="15">
        <f>'Приложение 10'!I95/2</f>
        <v>210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10'!B96/2</f>
        <v>3444</v>
      </c>
      <c r="C96" s="15">
        <f>'Приложение 10'!C96/2</f>
        <v>3360</v>
      </c>
      <c r="D96" s="15">
        <f>'Приложение 10'!D96/2</f>
        <v>2688</v>
      </c>
      <c r="E96" s="15">
        <f>'Приложение 10'!E96/2</f>
        <v>2016</v>
      </c>
      <c r="F96" s="15">
        <f>'Приложение 10'!F96/2</f>
        <v>1344</v>
      </c>
      <c r="G96" s="15">
        <f>'Приложение 10'!G96/2</f>
        <v>672</v>
      </c>
      <c r="H96" s="15">
        <f>'Приложение 10'!H96/2</f>
        <v>210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9"/>
      <c r="M98" s="69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10'!C101/2</f>
        <v>672</v>
      </c>
      <c r="D101" s="15">
        <f>'Приложение 10'!D101/2</f>
        <v>1344</v>
      </c>
      <c r="E101" s="15">
        <f>'Приложение 10'!E101/2</f>
        <v>2016</v>
      </c>
      <c r="F101" s="15">
        <f>'Приложение 10'!F101/2</f>
        <v>2016</v>
      </c>
      <c r="G101" s="15">
        <f>'Приложение 10'!G101/2</f>
        <v>2016</v>
      </c>
      <c r="H101" s="15">
        <f>'Приложение 10'!H101/2</f>
        <v>2100</v>
      </c>
      <c r="I101" s="15">
        <f>'Приложение 10'!I101/2</f>
        <v>2100</v>
      </c>
      <c r="J101" s="15">
        <f>'Приложение 10'!J101/2</f>
        <v>2100</v>
      </c>
      <c r="K101" s="15">
        <f>'Приложение 10'!K101/2</f>
        <v>2100</v>
      </c>
      <c r="L101" s="15">
        <f>'Приложение 10'!L101/2</f>
        <v>2772</v>
      </c>
      <c r="M101" s="15">
        <f>'Приложение 10'!M101/2</f>
        <v>3444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10'!B102/2</f>
        <v>672</v>
      </c>
      <c r="C102" s="15" t="s">
        <v>53</v>
      </c>
      <c r="D102" s="15">
        <f>'Приложение 10'!D102/2</f>
        <v>672</v>
      </c>
      <c r="E102" s="15">
        <f>'Приложение 10'!E102/2</f>
        <v>1344</v>
      </c>
      <c r="F102" s="15">
        <f>'Приложение 10'!F102/2</f>
        <v>1344</v>
      </c>
      <c r="G102" s="15">
        <f>'Приложение 10'!G102/2</f>
        <v>1344</v>
      </c>
      <c r="H102" s="15">
        <f>'Приложение 10'!H102/2</f>
        <v>2016</v>
      </c>
      <c r="I102" s="15">
        <f>'Приложение 10'!I102/2</f>
        <v>2016</v>
      </c>
      <c r="J102" s="15">
        <f>'Приложение 10'!J102/2</f>
        <v>2016</v>
      </c>
      <c r="K102" s="15">
        <f>'Приложение 10'!K102/2</f>
        <v>2016</v>
      </c>
      <c r="L102" s="15">
        <f>'Приложение 10'!L102/2</f>
        <v>2688</v>
      </c>
      <c r="M102" s="15">
        <f>'Приложение 10'!M102/2</f>
        <v>3360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10'!B103/2</f>
        <v>1344</v>
      </c>
      <c r="C103" s="15">
        <f>'Приложение 10'!C103/2</f>
        <v>672</v>
      </c>
      <c r="D103" s="15" t="s">
        <v>53</v>
      </c>
      <c r="E103" s="15">
        <f>'Приложение 10'!E103/2</f>
        <v>672</v>
      </c>
      <c r="F103" s="15">
        <f>'Приложение 10'!F103/2</f>
        <v>672</v>
      </c>
      <c r="G103" s="15">
        <f>'Приложение 10'!G103/2</f>
        <v>672</v>
      </c>
      <c r="H103" s="15">
        <f>'Приложение 10'!H103/2</f>
        <v>1344</v>
      </c>
      <c r="I103" s="15">
        <f>'Приложение 10'!I103/2</f>
        <v>1344</v>
      </c>
      <c r="J103" s="15">
        <f>'Приложение 10'!J103/2</f>
        <v>1344</v>
      </c>
      <c r="K103" s="15">
        <f>'Приложение 10'!K103/2</f>
        <v>1344</v>
      </c>
      <c r="L103" s="15">
        <f>'Приложение 10'!L103/2</f>
        <v>2016</v>
      </c>
      <c r="M103" s="15">
        <f>'Приложение 10'!M103/2</f>
        <v>2688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10'!B104/2</f>
        <v>2016</v>
      </c>
      <c r="C104" s="15">
        <f>'Приложение 10'!C104/2</f>
        <v>1344</v>
      </c>
      <c r="D104" s="15">
        <f>'Приложение 10'!D104/2</f>
        <v>672</v>
      </c>
      <c r="E104" s="15" t="s">
        <v>53</v>
      </c>
      <c r="F104" s="15">
        <f>'Приложение 10'!F104/2</f>
        <v>672</v>
      </c>
      <c r="G104" s="15">
        <f>'Приложение 10'!G104/2</f>
        <v>672</v>
      </c>
      <c r="H104" s="15">
        <f>'Приложение 10'!H104/2</f>
        <v>672</v>
      </c>
      <c r="I104" s="15">
        <f>'Приложение 10'!I104/2</f>
        <v>672</v>
      </c>
      <c r="J104" s="15">
        <f>'Приложение 10'!J104/2</f>
        <v>672</v>
      </c>
      <c r="K104" s="15">
        <f>'Приложение 10'!K104/2</f>
        <v>672</v>
      </c>
      <c r="L104" s="15">
        <f>'Приложение 10'!L104/2</f>
        <v>1344</v>
      </c>
      <c r="M104" s="15">
        <f>'Приложение 10'!M104/2</f>
        <v>2016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10'!B105/2</f>
        <v>2016</v>
      </c>
      <c r="C105" s="15">
        <f>'Приложение 10'!C105/2</f>
        <v>1344</v>
      </c>
      <c r="D105" s="15">
        <f>'Приложение 10'!D105/2</f>
        <v>672</v>
      </c>
      <c r="E105" s="15">
        <f>'Приложение 10'!E105/2</f>
        <v>672</v>
      </c>
      <c r="F105" s="15" t="s">
        <v>53</v>
      </c>
      <c r="G105" s="15">
        <f>'Приложение 10'!G105/2</f>
        <v>672</v>
      </c>
      <c r="H105" s="15">
        <f>'Приложение 10'!H105/2</f>
        <v>672</v>
      </c>
      <c r="I105" s="15">
        <f>'Приложение 10'!I105/2</f>
        <v>672</v>
      </c>
      <c r="J105" s="15">
        <f>'Приложение 10'!J105/2</f>
        <v>672</v>
      </c>
      <c r="K105" s="15">
        <f>'Приложение 10'!K105/2</f>
        <v>672</v>
      </c>
      <c r="L105" s="15">
        <f>'Приложение 10'!L105/2</f>
        <v>1344</v>
      </c>
      <c r="M105" s="15">
        <f>'Приложение 10'!M105/2</f>
        <v>2016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10'!B106/2</f>
        <v>2016</v>
      </c>
      <c r="C106" s="15">
        <f>'Приложение 10'!C106/2</f>
        <v>1344</v>
      </c>
      <c r="D106" s="15">
        <f>'Приложение 10'!D106/2</f>
        <v>672</v>
      </c>
      <c r="E106" s="15">
        <f>'Приложение 10'!E106/2</f>
        <v>672</v>
      </c>
      <c r="F106" s="15">
        <f>'Приложение 10'!F106/2</f>
        <v>672</v>
      </c>
      <c r="G106" s="15" t="s">
        <v>53</v>
      </c>
      <c r="H106" s="15">
        <f>'Приложение 10'!H106/2</f>
        <v>546</v>
      </c>
      <c r="I106" s="15">
        <f>'Приложение 10'!I106/2</f>
        <v>546</v>
      </c>
      <c r="J106" s="15">
        <f>'Приложение 10'!J106/2</f>
        <v>546</v>
      </c>
      <c r="K106" s="15">
        <f>'Приложение 10'!K106/2</f>
        <v>546</v>
      </c>
      <c r="L106" s="15">
        <f>'Приложение 10'!L106/2</f>
        <v>1344</v>
      </c>
      <c r="M106" s="15">
        <f>'Приложение 10'!M106/2</f>
        <v>1890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10'!B107/2</f>
        <v>2100</v>
      </c>
      <c r="C107" s="15">
        <f>'Приложение 10'!C107/2</f>
        <v>2016</v>
      </c>
      <c r="D107" s="15">
        <f>'Приложение 10'!D107/2</f>
        <v>1344</v>
      </c>
      <c r="E107" s="15">
        <f>'Приложение 10'!E107/2</f>
        <v>672</v>
      </c>
      <c r="F107" s="15">
        <f>'Приложение 10'!F107/2</f>
        <v>672</v>
      </c>
      <c r="G107" s="15">
        <f>'Приложение 10'!G107/2</f>
        <v>546</v>
      </c>
      <c r="H107" s="15" t="s">
        <v>53</v>
      </c>
      <c r="I107" s="15">
        <f>'Приложение 10'!I107/2</f>
        <v>546</v>
      </c>
      <c r="J107" s="15">
        <f>'Приложение 10'!J107/2</f>
        <v>546</v>
      </c>
      <c r="K107" s="15">
        <f>'Приложение 10'!K107/2</f>
        <v>546</v>
      </c>
      <c r="L107" s="15">
        <f>'Приложение 10'!L107/2</f>
        <v>1344</v>
      </c>
      <c r="M107" s="15">
        <f>'Приложение 10'!M107/2</f>
        <v>1890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10'!B108/2</f>
        <v>2100</v>
      </c>
      <c r="C108" s="15">
        <f>'Приложение 10'!C108/2</f>
        <v>2016</v>
      </c>
      <c r="D108" s="15">
        <f>'Приложение 10'!D108/2</f>
        <v>1344</v>
      </c>
      <c r="E108" s="15">
        <f>'Приложение 10'!E108/2</f>
        <v>672</v>
      </c>
      <c r="F108" s="15">
        <f>'Приложение 10'!F108/2</f>
        <v>672</v>
      </c>
      <c r="G108" s="15">
        <f>'Приложение 10'!G108/2</f>
        <v>546</v>
      </c>
      <c r="H108" s="15">
        <f>'Приложение 10'!H108/2</f>
        <v>546</v>
      </c>
      <c r="I108" s="15" t="s">
        <v>53</v>
      </c>
      <c r="J108" s="15">
        <f>'Приложение 10'!J108/2</f>
        <v>546</v>
      </c>
      <c r="K108" s="15">
        <f>'Приложение 10'!K108/2</f>
        <v>546</v>
      </c>
      <c r="L108" s="15">
        <f>'Приложение 10'!L108/2</f>
        <v>1344</v>
      </c>
      <c r="M108" s="15">
        <f>'Приложение 10'!M108/2</f>
        <v>1890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10'!B109/2</f>
        <v>2100</v>
      </c>
      <c r="C109" s="15">
        <f>'Приложение 10'!C109/2</f>
        <v>2016</v>
      </c>
      <c r="D109" s="15">
        <f>'Приложение 10'!D109/2</f>
        <v>1344</v>
      </c>
      <c r="E109" s="15">
        <f>'Приложение 10'!E109/2</f>
        <v>672</v>
      </c>
      <c r="F109" s="15">
        <f>'Приложение 10'!F109/2</f>
        <v>672</v>
      </c>
      <c r="G109" s="15">
        <f>'Приложение 10'!G109/2</f>
        <v>546</v>
      </c>
      <c r="H109" s="15">
        <f>'Приложение 10'!H109/2</f>
        <v>546</v>
      </c>
      <c r="I109" s="15">
        <f>'Приложение 10'!I109/2</f>
        <v>546</v>
      </c>
      <c r="J109" s="15" t="s">
        <v>53</v>
      </c>
      <c r="K109" s="15">
        <f>'Приложение 10'!K109/2</f>
        <v>546</v>
      </c>
      <c r="L109" s="15">
        <f>'Приложение 10'!L109/2</f>
        <v>672</v>
      </c>
      <c r="M109" s="15">
        <f>'Приложение 10'!M109/2</f>
        <v>1344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10'!B110/2</f>
        <v>2100</v>
      </c>
      <c r="C110" s="15">
        <f>'Приложение 10'!C110/2</f>
        <v>2016</v>
      </c>
      <c r="D110" s="15">
        <f>'Приложение 10'!D110/2</f>
        <v>1344</v>
      </c>
      <c r="E110" s="15">
        <f>'Приложение 10'!E110/2</f>
        <v>672</v>
      </c>
      <c r="F110" s="15">
        <f>'Приложение 10'!F110/2</f>
        <v>672</v>
      </c>
      <c r="G110" s="15">
        <f>'Приложение 10'!G110/2</f>
        <v>546</v>
      </c>
      <c r="H110" s="15">
        <f>'Приложение 10'!H110/2</f>
        <v>546</v>
      </c>
      <c r="I110" s="15">
        <f>'Приложение 10'!I110/2</f>
        <v>546</v>
      </c>
      <c r="J110" s="15">
        <f>'Приложение 10'!J110/2</f>
        <v>546</v>
      </c>
      <c r="K110" s="15" t="s">
        <v>53</v>
      </c>
      <c r="L110" s="15">
        <f>'Приложение 10'!L110/2</f>
        <v>672</v>
      </c>
      <c r="M110" s="15">
        <f>'Приложение 10'!M110/2</f>
        <v>1344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10'!B111/2</f>
        <v>2772</v>
      </c>
      <c r="C111" s="15">
        <f>'Приложение 10'!C111/2</f>
        <v>2688</v>
      </c>
      <c r="D111" s="15">
        <f>'Приложение 10'!D111/2</f>
        <v>2016</v>
      </c>
      <c r="E111" s="15">
        <f>'Приложение 10'!E111/2</f>
        <v>1344</v>
      </c>
      <c r="F111" s="15">
        <f>'Приложение 10'!F111/2</f>
        <v>1344</v>
      </c>
      <c r="G111" s="15">
        <f>'Приложение 10'!G111/2</f>
        <v>1344</v>
      </c>
      <c r="H111" s="15">
        <f>'Приложение 10'!H111/2</f>
        <v>1344</v>
      </c>
      <c r="I111" s="15">
        <f>'Приложение 10'!I111/2</f>
        <v>1344</v>
      </c>
      <c r="J111" s="15">
        <f>'Приложение 10'!J111/2</f>
        <v>672</v>
      </c>
      <c r="K111" s="15">
        <f>'Приложение 10'!K111/2</f>
        <v>672</v>
      </c>
      <c r="L111" s="15" t="s">
        <v>53</v>
      </c>
      <c r="M111" s="15">
        <f>'Приложение 10'!M111/2</f>
        <v>672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10'!B112/2</f>
        <v>3444</v>
      </c>
      <c r="C112" s="15">
        <f>'Приложение 10'!C112/2</f>
        <v>3360</v>
      </c>
      <c r="D112" s="15">
        <f>'Приложение 10'!D112/2</f>
        <v>2688</v>
      </c>
      <c r="E112" s="15">
        <f>'Приложение 10'!E112/2</f>
        <v>2016</v>
      </c>
      <c r="F112" s="15">
        <f>'Приложение 10'!F112/2</f>
        <v>2016</v>
      </c>
      <c r="G112" s="15">
        <f>'Приложение 10'!G112/2</f>
        <v>1890</v>
      </c>
      <c r="H112" s="15">
        <f>'Приложение 10'!H112/2</f>
        <v>1890</v>
      </c>
      <c r="I112" s="15">
        <f>'Приложение 10'!I112/2</f>
        <v>1890</v>
      </c>
      <c r="J112" s="15">
        <f>'Приложение 10'!J112/2</f>
        <v>1344</v>
      </c>
      <c r="K112" s="15">
        <f>'Приложение 10'!K112/2</f>
        <v>1344</v>
      </c>
      <c r="L112" s="15">
        <f>'Приложение 10'!L112/2</f>
        <v>672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69"/>
      <c r="K114" s="69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10'!C117/2</f>
        <v>672</v>
      </c>
      <c r="D117" s="15">
        <f>'Приложение 10'!D117/2</f>
        <v>672</v>
      </c>
      <c r="E117" s="15">
        <f>'Приложение 10'!E117/2</f>
        <v>1344</v>
      </c>
      <c r="F117" s="15">
        <f>'Приложение 10'!F117/2</f>
        <v>2100</v>
      </c>
      <c r="G117" s="15">
        <f>'Приложение 10'!G117/2</f>
        <v>2100</v>
      </c>
      <c r="H117" s="15">
        <f>'Приложение 10'!H117/2</f>
        <v>2100</v>
      </c>
      <c r="I117" s="15">
        <f>'Приложение 10'!I117/2</f>
        <v>2100</v>
      </c>
      <c r="J117" s="15">
        <f>'Приложение 10'!J117/2</f>
        <v>2772</v>
      </c>
      <c r="K117" s="15">
        <f>'Приложение 10'!K117/2</f>
        <v>3444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10'!B118/2</f>
        <v>672</v>
      </c>
      <c r="C118" s="15" t="s">
        <v>53</v>
      </c>
      <c r="D118" s="15">
        <f>'Приложение 10'!D118/2</f>
        <v>672</v>
      </c>
      <c r="E118" s="15">
        <f>'Приложение 10'!E118/2</f>
        <v>1344</v>
      </c>
      <c r="F118" s="15">
        <f>'Приложение 10'!F118/2</f>
        <v>2016</v>
      </c>
      <c r="G118" s="15">
        <f>'Приложение 10'!G118/2</f>
        <v>2016</v>
      </c>
      <c r="H118" s="15">
        <f>'Приложение 10'!H118/2</f>
        <v>2016</v>
      </c>
      <c r="I118" s="15">
        <f>'Приложение 10'!I118/2</f>
        <v>2016</v>
      </c>
      <c r="J118" s="15">
        <f>'Приложение 10'!J118/2</f>
        <v>2688</v>
      </c>
      <c r="K118" s="15">
        <f>'Приложение 10'!K118/2</f>
        <v>3360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10'!B119/2</f>
        <v>672</v>
      </c>
      <c r="C119" s="15">
        <f>'Приложение 10'!C119/2</f>
        <v>672</v>
      </c>
      <c r="D119" s="15" t="s">
        <v>53</v>
      </c>
      <c r="E119" s="15">
        <f>'Приложение 10'!E119/2</f>
        <v>672</v>
      </c>
      <c r="F119" s="15">
        <f>'Приложение 10'!F119/2</f>
        <v>1344</v>
      </c>
      <c r="G119" s="15">
        <f>'Приложение 10'!G119/2</f>
        <v>1344</v>
      </c>
      <c r="H119" s="15">
        <f>'Приложение 10'!H119/2</f>
        <v>1344</v>
      </c>
      <c r="I119" s="15">
        <f>'Приложение 10'!I119/2</f>
        <v>1344</v>
      </c>
      <c r="J119" s="15">
        <f>'Приложение 10'!J119/2</f>
        <v>2016</v>
      </c>
      <c r="K119" s="15">
        <f>'Приложение 10'!K119/2</f>
        <v>2688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10'!B120/2</f>
        <v>1344</v>
      </c>
      <c r="C120" s="15">
        <f>'Приложение 10'!C120/2</f>
        <v>1344</v>
      </c>
      <c r="D120" s="15">
        <f>'Приложение 10'!D120/2</f>
        <v>672</v>
      </c>
      <c r="E120" s="15" t="s">
        <v>53</v>
      </c>
      <c r="F120" s="15">
        <f>'Приложение 10'!F120/2</f>
        <v>546</v>
      </c>
      <c r="G120" s="15">
        <f>'Приложение 10'!G120/2</f>
        <v>546</v>
      </c>
      <c r="H120" s="15">
        <f>'Приложение 10'!H120/2</f>
        <v>546</v>
      </c>
      <c r="I120" s="15">
        <f>'Приложение 10'!I120/2</f>
        <v>546</v>
      </c>
      <c r="J120" s="15">
        <f>'Приложение 10'!J120/2</f>
        <v>1344</v>
      </c>
      <c r="K120" s="15">
        <f>'Приложение 10'!K120/2</f>
        <v>2016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10'!B121/2</f>
        <v>2100</v>
      </c>
      <c r="C121" s="15">
        <f>'Приложение 10'!C121/2</f>
        <v>2016</v>
      </c>
      <c r="D121" s="15">
        <f>'Приложение 10'!D121/2</f>
        <v>1344</v>
      </c>
      <c r="E121" s="15">
        <f>'Приложение 10'!E121/2</f>
        <v>546</v>
      </c>
      <c r="F121" s="15" t="s">
        <v>53</v>
      </c>
      <c r="G121" s="15">
        <f>'Приложение 10'!G121/2</f>
        <v>546</v>
      </c>
      <c r="H121" s="15">
        <f>'Приложение 10'!H121/2</f>
        <v>546</v>
      </c>
      <c r="I121" s="15">
        <f>'Приложение 10'!I121/2</f>
        <v>546</v>
      </c>
      <c r="J121" s="15">
        <f>'Приложение 10'!J121/2</f>
        <v>1344</v>
      </c>
      <c r="K121" s="15">
        <f>'Приложение 10'!K121/2</f>
        <v>1890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10'!B122/2</f>
        <v>2100</v>
      </c>
      <c r="C122" s="15">
        <f>'Приложение 10'!C122/2</f>
        <v>2016</v>
      </c>
      <c r="D122" s="15">
        <f>'Приложение 10'!D122/2</f>
        <v>1344</v>
      </c>
      <c r="E122" s="15">
        <f>'Приложение 10'!E122/2</f>
        <v>546</v>
      </c>
      <c r="F122" s="15">
        <f>'Приложение 10'!F122/2</f>
        <v>546</v>
      </c>
      <c r="G122" s="15" t="s">
        <v>53</v>
      </c>
      <c r="H122" s="15">
        <f>'Приложение 10'!H122/2</f>
        <v>546</v>
      </c>
      <c r="I122" s="15">
        <f>'Приложение 10'!I122/2</f>
        <v>546</v>
      </c>
      <c r="J122" s="15">
        <f>'Приложение 10'!J122/2</f>
        <v>1344</v>
      </c>
      <c r="K122" s="15">
        <f>'Приложение 10'!K122/2</f>
        <v>1890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10'!B123/2</f>
        <v>2100</v>
      </c>
      <c r="C123" s="15">
        <f>'Приложение 10'!C123/2</f>
        <v>2016</v>
      </c>
      <c r="D123" s="15">
        <f>'Приложение 10'!D123/2</f>
        <v>1344</v>
      </c>
      <c r="E123" s="15">
        <f>'Приложение 10'!E123/2</f>
        <v>546</v>
      </c>
      <c r="F123" s="15">
        <f>'Приложение 10'!F123/2</f>
        <v>546</v>
      </c>
      <c r="G123" s="15">
        <f>'Приложение 10'!G123/2</f>
        <v>546</v>
      </c>
      <c r="H123" s="15" t="s">
        <v>53</v>
      </c>
      <c r="I123" s="15">
        <f>'Приложение 10'!I123/2</f>
        <v>546</v>
      </c>
      <c r="J123" s="15">
        <f>'Приложение 10'!J123/2</f>
        <v>1344</v>
      </c>
      <c r="K123" s="15">
        <f>'Приложение 10'!K123/2</f>
        <v>1890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10'!B124/2</f>
        <v>2100</v>
      </c>
      <c r="C124" s="15">
        <f>'Приложение 10'!C124/2</f>
        <v>2016</v>
      </c>
      <c r="D124" s="15">
        <f>'Приложение 10'!D124/2</f>
        <v>1344</v>
      </c>
      <c r="E124" s="15">
        <f>'Приложение 10'!E124/2</f>
        <v>546</v>
      </c>
      <c r="F124" s="15">
        <f>'Приложение 10'!F124/2</f>
        <v>546</v>
      </c>
      <c r="G124" s="15">
        <f>'Приложение 10'!G124/2</f>
        <v>546</v>
      </c>
      <c r="H124" s="15">
        <f>'Приложение 10'!H124/2</f>
        <v>546</v>
      </c>
      <c r="I124" s="15" t="s">
        <v>53</v>
      </c>
      <c r="J124" s="15">
        <f>'Приложение 10'!J124/2</f>
        <v>672</v>
      </c>
      <c r="K124" s="15">
        <f>'Приложение 10'!K124/2</f>
        <v>1344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10'!B125/2</f>
        <v>2772</v>
      </c>
      <c r="C125" s="15">
        <f>'Приложение 10'!C125/2</f>
        <v>2688</v>
      </c>
      <c r="D125" s="15">
        <f>'Приложение 10'!D125/2</f>
        <v>2016</v>
      </c>
      <c r="E125" s="15">
        <f>'Приложение 10'!E125/2</f>
        <v>1344</v>
      </c>
      <c r="F125" s="15">
        <f>'Приложение 10'!F125/2</f>
        <v>1344</v>
      </c>
      <c r="G125" s="15">
        <f>'Приложение 10'!G125/2</f>
        <v>1344</v>
      </c>
      <c r="H125" s="15">
        <f>'Приложение 10'!H125/2</f>
        <v>1344</v>
      </c>
      <c r="I125" s="15">
        <f>'Приложение 10'!I125/2</f>
        <v>672</v>
      </c>
      <c r="J125" s="15" t="s">
        <v>53</v>
      </c>
      <c r="K125" s="15">
        <f>'Приложение 10'!K125/2</f>
        <v>672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10'!B126/2</f>
        <v>3444</v>
      </c>
      <c r="C126" s="15">
        <f>'Приложение 10'!C126/2</f>
        <v>3360</v>
      </c>
      <c r="D126" s="15">
        <f>'Приложение 10'!D126/2</f>
        <v>2688</v>
      </c>
      <c r="E126" s="15">
        <f>'Приложение 10'!E126/2</f>
        <v>1890</v>
      </c>
      <c r="F126" s="15">
        <f>'Приложение 10'!F126/2</f>
        <v>1890</v>
      </c>
      <c r="G126" s="15">
        <f>'Приложение 10'!G126/2</f>
        <v>1890</v>
      </c>
      <c r="H126" s="15">
        <f>'Приложение 10'!H126/2</f>
        <v>1890</v>
      </c>
      <c r="I126" s="15">
        <f>'Приложение 10'!I126/2</f>
        <v>1344</v>
      </c>
      <c r="J126" s="15">
        <f>'Приложение 10'!J126/2</f>
        <v>672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69"/>
      <c r="L128" s="69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10'!C131/2</f>
        <v>672</v>
      </c>
      <c r="D131" s="15">
        <f>'Приложение 10'!D131/2</f>
        <v>1344</v>
      </c>
      <c r="E131" s="15">
        <f>'Приложение 10'!E131/2</f>
        <v>2016</v>
      </c>
      <c r="F131" s="15">
        <f>'Приложение 10'!F131/2</f>
        <v>2016</v>
      </c>
      <c r="G131" s="15">
        <f>'Приложение 10'!G131/2</f>
        <v>2016</v>
      </c>
      <c r="H131" s="15">
        <f>'Приложение 10'!H131/2</f>
        <v>2100</v>
      </c>
      <c r="I131" s="15">
        <f>'Приложение 10'!I131/2</f>
        <v>2100</v>
      </c>
      <c r="J131" s="15">
        <f>'Приложение 10'!J131/2</f>
        <v>2772</v>
      </c>
      <c r="K131" s="15">
        <f>'Приложение 10'!K131/2</f>
        <v>3444</v>
      </c>
      <c r="L131" s="15">
        <f>'Приложение 10'!L131/2</f>
        <v>3444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10'!B132/2</f>
        <v>672</v>
      </c>
      <c r="C132" s="15" t="s">
        <v>53</v>
      </c>
      <c r="D132" s="15">
        <f>'Приложение 10'!D132/2</f>
        <v>672</v>
      </c>
      <c r="E132" s="15">
        <f>'Приложение 10'!E132/2</f>
        <v>1344</v>
      </c>
      <c r="F132" s="15">
        <f>'Приложение 10'!F132/2</f>
        <v>1344</v>
      </c>
      <c r="G132" s="15">
        <f>'Приложение 10'!G132/2</f>
        <v>1344</v>
      </c>
      <c r="H132" s="15">
        <f>'Приложение 10'!H132/2</f>
        <v>2016</v>
      </c>
      <c r="I132" s="15">
        <f>'Приложение 10'!I132/2</f>
        <v>2016</v>
      </c>
      <c r="J132" s="15">
        <f>'Приложение 10'!J132/2</f>
        <v>2688</v>
      </c>
      <c r="K132" s="15">
        <f>'Приложение 10'!K132/2</f>
        <v>3360</v>
      </c>
      <c r="L132" s="15">
        <f>'Приложение 10'!L132/2</f>
        <v>3360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10'!B133/2</f>
        <v>1344</v>
      </c>
      <c r="C133" s="15">
        <f>'Приложение 10'!C133/2</f>
        <v>672</v>
      </c>
      <c r="D133" s="15" t="s">
        <v>53</v>
      </c>
      <c r="E133" s="15">
        <f>'Приложение 10'!E133/2</f>
        <v>672</v>
      </c>
      <c r="F133" s="15">
        <f>'Приложение 10'!F133/2</f>
        <v>672</v>
      </c>
      <c r="G133" s="15">
        <f>'Приложение 10'!G133/2</f>
        <v>672</v>
      </c>
      <c r="H133" s="15">
        <f>'Приложение 10'!H133/2</f>
        <v>1344</v>
      </c>
      <c r="I133" s="15">
        <f>'Приложение 10'!I133/2</f>
        <v>1344</v>
      </c>
      <c r="J133" s="15">
        <f>'Приложение 10'!J133/2</f>
        <v>2016</v>
      </c>
      <c r="K133" s="15">
        <f>'Приложение 10'!K133/2</f>
        <v>2688</v>
      </c>
      <c r="L133" s="15">
        <f>'Приложение 10'!L133/2</f>
        <v>2688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10'!B134/2</f>
        <v>2016</v>
      </c>
      <c r="C134" s="15">
        <f>'Приложение 10'!C134/2</f>
        <v>1344</v>
      </c>
      <c r="D134" s="15">
        <f>'Приложение 10'!D134/2</f>
        <v>672</v>
      </c>
      <c r="E134" s="15" t="s">
        <v>53</v>
      </c>
      <c r="F134" s="15">
        <f>'Приложение 10'!F134/2</f>
        <v>672</v>
      </c>
      <c r="G134" s="15">
        <f>'Приложение 10'!G134/2</f>
        <v>672</v>
      </c>
      <c r="H134" s="15">
        <f>'Приложение 10'!H134/2</f>
        <v>672</v>
      </c>
      <c r="I134" s="15">
        <f>'Приложение 10'!I134/2</f>
        <v>672</v>
      </c>
      <c r="J134" s="15">
        <f>'Приложение 10'!J134/2</f>
        <v>1344</v>
      </c>
      <c r="K134" s="15">
        <f>'Приложение 10'!K134/2</f>
        <v>2016</v>
      </c>
      <c r="L134" s="15">
        <f>'Приложение 10'!L134/2</f>
        <v>2016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10'!B135/2</f>
        <v>2016</v>
      </c>
      <c r="C135" s="15">
        <f>'Приложение 10'!C135/2</f>
        <v>1344</v>
      </c>
      <c r="D135" s="15">
        <f>'Приложение 10'!D135/2</f>
        <v>672</v>
      </c>
      <c r="E135" s="15">
        <f>'Приложение 10'!E135/2</f>
        <v>672</v>
      </c>
      <c r="F135" s="15" t="s">
        <v>53</v>
      </c>
      <c r="G135" s="15">
        <f>'Приложение 10'!G135/2</f>
        <v>672</v>
      </c>
      <c r="H135" s="15">
        <f>'Приложение 10'!H135/2</f>
        <v>672</v>
      </c>
      <c r="I135" s="15">
        <f>'Приложение 10'!I135/2</f>
        <v>672</v>
      </c>
      <c r="J135" s="15">
        <f>'Приложение 10'!J135/2</f>
        <v>1344</v>
      </c>
      <c r="K135" s="15">
        <f>'Приложение 10'!K135/2</f>
        <v>2016</v>
      </c>
      <c r="L135" s="15">
        <f>'Приложение 10'!L135/2</f>
        <v>2016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10'!B136/2</f>
        <v>2016</v>
      </c>
      <c r="C136" s="15">
        <f>'Приложение 10'!C136/2</f>
        <v>1344</v>
      </c>
      <c r="D136" s="15">
        <f>'Приложение 10'!D136/2</f>
        <v>672</v>
      </c>
      <c r="E136" s="15">
        <f>'Приложение 10'!E136/2</f>
        <v>672</v>
      </c>
      <c r="F136" s="15">
        <f>'Приложение 10'!F136/2</f>
        <v>672</v>
      </c>
      <c r="G136" s="15" t="s">
        <v>53</v>
      </c>
      <c r="H136" s="15">
        <f>'Приложение 10'!H136/2</f>
        <v>546</v>
      </c>
      <c r="I136" s="15">
        <f>'Приложение 10'!I136/2</f>
        <v>546</v>
      </c>
      <c r="J136" s="15">
        <f>'Приложение 10'!J136/2</f>
        <v>1344</v>
      </c>
      <c r="K136" s="15">
        <f>'Приложение 10'!K136/2</f>
        <v>2016</v>
      </c>
      <c r="L136" s="15">
        <f>'Приложение 10'!L136/2</f>
        <v>2100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10'!B137/2</f>
        <v>2100</v>
      </c>
      <c r="C137" s="15">
        <f>'Приложение 10'!C137/2</f>
        <v>2016</v>
      </c>
      <c r="D137" s="15">
        <f>'Приложение 10'!D137/2</f>
        <v>1344</v>
      </c>
      <c r="E137" s="15">
        <f>'Приложение 10'!E137/2</f>
        <v>672</v>
      </c>
      <c r="F137" s="15">
        <f>'Приложение 10'!F137/2</f>
        <v>672</v>
      </c>
      <c r="G137" s="15">
        <f>'Приложение 10'!G137/2</f>
        <v>546</v>
      </c>
      <c r="H137" s="15" t="s">
        <v>53</v>
      </c>
      <c r="I137" s="15">
        <f>'Приложение 10'!I137/2</f>
        <v>546</v>
      </c>
      <c r="J137" s="15">
        <f>'Приложение 10'!J137/2</f>
        <v>1344</v>
      </c>
      <c r="K137" s="15">
        <f>'Приложение 10'!K137/2</f>
        <v>2016</v>
      </c>
      <c r="L137" s="15">
        <v>1200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10'!B138/2</f>
        <v>2100</v>
      </c>
      <c r="C138" s="15">
        <f>'Приложение 10'!C138/2</f>
        <v>2016</v>
      </c>
      <c r="D138" s="15">
        <f>'Приложение 10'!D138/2</f>
        <v>1344</v>
      </c>
      <c r="E138" s="15">
        <f>'Приложение 10'!E138/2</f>
        <v>672</v>
      </c>
      <c r="F138" s="15">
        <f>'Приложение 10'!F138/2</f>
        <v>672</v>
      </c>
      <c r="G138" s="15">
        <f>'Приложение 10'!G138/2</f>
        <v>546</v>
      </c>
      <c r="H138" s="15">
        <f>'Приложение 10'!H138/2</f>
        <v>546</v>
      </c>
      <c r="I138" s="15" t="s">
        <v>53</v>
      </c>
      <c r="J138" s="15">
        <f>'Приложение 10'!J138/2</f>
        <v>672</v>
      </c>
      <c r="K138" s="15">
        <f>'Приложение 10'!K138/2</f>
        <v>1344</v>
      </c>
      <c r="L138" s="15">
        <f>'Приложение 10'!L138/2</f>
        <v>1344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10'!B139/2</f>
        <v>2772</v>
      </c>
      <c r="C139" s="15">
        <f>'Приложение 10'!C139/2</f>
        <v>2688</v>
      </c>
      <c r="D139" s="15">
        <f>'Приложение 10'!D139/2</f>
        <v>2016</v>
      </c>
      <c r="E139" s="15">
        <f>'Приложение 10'!E139/2</f>
        <v>1344</v>
      </c>
      <c r="F139" s="15">
        <f>'Приложение 10'!F139/2</f>
        <v>1344</v>
      </c>
      <c r="G139" s="15">
        <f>'Приложение 10'!G139/2</f>
        <v>1344</v>
      </c>
      <c r="H139" s="15">
        <f>'Приложение 10'!H139/2</f>
        <v>1344</v>
      </c>
      <c r="I139" s="15">
        <f>'Приложение 10'!I139/2</f>
        <v>672</v>
      </c>
      <c r="J139" s="15" t="s">
        <v>53</v>
      </c>
      <c r="K139" s="15">
        <f>'Приложение 10'!K139/2</f>
        <v>672</v>
      </c>
      <c r="L139" s="15">
        <f>'Приложение 10'!L139/2</f>
        <v>672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10'!B140/2</f>
        <v>3444</v>
      </c>
      <c r="C140" s="15">
        <f>'Приложение 10'!C140/2</f>
        <v>3360</v>
      </c>
      <c r="D140" s="15">
        <f>'Приложение 10'!D140/2</f>
        <v>2688</v>
      </c>
      <c r="E140" s="15">
        <f>'Приложение 10'!E140/2</f>
        <v>2016</v>
      </c>
      <c r="F140" s="15">
        <f>'Приложение 10'!F140/2</f>
        <v>2016</v>
      </c>
      <c r="G140" s="15">
        <f>'Приложение 10'!G140/2</f>
        <v>2016</v>
      </c>
      <c r="H140" s="15">
        <f>'Приложение 10'!H140/2</f>
        <v>2016</v>
      </c>
      <c r="I140" s="15">
        <f>'Приложение 10'!I140/2</f>
        <v>1344</v>
      </c>
      <c r="J140" s="15">
        <f>'Приложение 10'!J140/2</f>
        <v>672</v>
      </c>
      <c r="K140" s="15" t="s">
        <v>53</v>
      </c>
      <c r="L140" s="15">
        <f>'Приложение 10'!L140/2</f>
        <v>672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10'!B141/2</f>
        <v>3444</v>
      </c>
      <c r="C141" s="15">
        <f>'Приложение 10'!C141/2</f>
        <v>3360</v>
      </c>
      <c r="D141" s="15">
        <f>'Приложение 10'!D141/2</f>
        <v>2688</v>
      </c>
      <c r="E141" s="15">
        <f>'Приложение 10'!E141/2</f>
        <v>2016</v>
      </c>
      <c r="F141" s="15">
        <f>'Приложение 10'!F141/2</f>
        <v>2016</v>
      </c>
      <c r="G141" s="15">
        <f>'Приложение 10'!G141/2</f>
        <v>2100</v>
      </c>
      <c r="H141" s="15">
        <v>1200</v>
      </c>
      <c r="I141" s="15">
        <f>'Приложение 10'!I141/2</f>
        <v>1344</v>
      </c>
      <c r="J141" s="15">
        <f>'Приложение 10'!J141/2</f>
        <v>672</v>
      </c>
      <c r="K141" s="15">
        <f>'Приложение 10'!K141/2</f>
        <v>672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69"/>
      <c r="M143" s="69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101.25" customHeight="1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10'!C146/2</f>
        <v>672</v>
      </c>
      <c r="D146" s="15">
        <f>'Приложение 10'!D146/2</f>
        <v>1344</v>
      </c>
      <c r="E146" s="15">
        <f>'Приложение 10'!E146/2</f>
        <v>2016</v>
      </c>
      <c r="F146" s="15">
        <f>'Приложение 10'!F146/2</f>
        <v>2016</v>
      </c>
      <c r="G146" s="15">
        <f>'Приложение 10'!G146/2</f>
        <v>2016</v>
      </c>
      <c r="H146" s="15">
        <f>'Приложение 10'!H146/2</f>
        <v>2688</v>
      </c>
      <c r="I146" s="15">
        <f>'Приложение 10'!I146/2</f>
        <v>3360</v>
      </c>
      <c r="J146" s="15">
        <f>'Приложение 10'!J146/2</f>
        <v>4032</v>
      </c>
      <c r="K146" s="15">
        <f>'Приложение 10'!K146/2</f>
        <v>4704</v>
      </c>
      <c r="L146" s="15">
        <f>'Приложение 10'!L146/2</f>
        <v>5376</v>
      </c>
      <c r="M146" s="15">
        <f>'Приложение 10'!M146/2</f>
        <v>6048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10'!B147/2</f>
        <v>672</v>
      </c>
      <c r="C147" s="15" t="s">
        <v>53</v>
      </c>
      <c r="D147" s="15">
        <f>'Приложение 10'!D147/2</f>
        <v>672</v>
      </c>
      <c r="E147" s="15">
        <f>'Приложение 10'!E147/2</f>
        <v>1344</v>
      </c>
      <c r="F147" s="15">
        <f>'Приложение 10'!F147/2</f>
        <v>1344</v>
      </c>
      <c r="G147" s="15">
        <f>'Приложение 10'!G147/2</f>
        <v>1344</v>
      </c>
      <c r="H147" s="15">
        <f>'Приложение 10'!H147/2</f>
        <v>2016</v>
      </c>
      <c r="I147" s="15">
        <f>'Приложение 10'!I147/2</f>
        <v>2688</v>
      </c>
      <c r="J147" s="15">
        <f>'Приложение 10'!J147/2</f>
        <v>3360</v>
      </c>
      <c r="K147" s="15">
        <f>'Приложение 10'!K147/2</f>
        <v>4032</v>
      </c>
      <c r="L147" s="15">
        <f>'Приложение 10'!L147/2</f>
        <v>4704</v>
      </c>
      <c r="M147" s="15">
        <f>'Приложение 10'!M147/2</f>
        <v>5376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10'!B148/2</f>
        <v>1344</v>
      </c>
      <c r="C148" s="15">
        <f>'Приложение 10'!C148/2</f>
        <v>672</v>
      </c>
      <c r="D148" s="15" t="s">
        <v>53</v>
      </c>
      <c r="E148" s="15">
        <f>'Приложение 10'!E148/2</f>
        <v>672</v>
      </c>
      <c r="F148" s="15">
        <f>'Приложение 10'!F148/2</f>
        <v>672</v>
      </c>
      <c r="G148" s="15">
        <f>'Приложение 10'!G148/2</f>
        <v>672</v>
      </c>
      <c r="H148" s="15">
        <f>'Приложение 10'!H148/2</f>
        <v>1344</v>
      </c>
      <c r="I148" s="15">
        <f>'Приложение 10'!I148/2</f>
        <v>2016</v>
      </c>
      <c r="J148" s="15">
        <f>'Приложение 10'!J148/2</f>
        <v>2688</v>
      </c>
      <c r="K148" s="15">
        <f>'Приложение 10'!K148/2</f>
        <v>3360</v>
      </c>
      <c r="L148" s="15">
        <f>'Приложение 10'!L148/2</f>
        <v>4032</v>
      </c>
      <c r="M148" s="15">
        <f>'Приложение 10'!M148/2</f>
        <v>4704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10'!B149/2</f>
        <v>2016</v>
      </c>
      <c r="C149" s="15">
        <f>'Приложение 10'!C149/2</f>
        <v>1344</v>
      </c>
      <c r="D149" s="15">
        <f>'Приложение 10'!D149/2</f>
        <v>672</v>
      </c>
      <c r="E149" s="15" t="s">
        <v>53</v>
      </c>
      <c r="F149" s="15">
        <f>'Приложение 10'!F149/2</f>
        <v>672</v>
      </c>
      <c r="G149" s="15">
        <f>'Приложение 10'!G149/2</f>
        <v>672</v>
      </c>
      <c r="H149" s="15">
        <f>'Приложение 10'!H149/2</f>
        <v>1344</v>
      </c>
      <c r="I149" s="15">
        <f>'Приложение 10'!I149/2</f>
        <v>2016</v>
      </c>
      <c r="J149" s="15">
        <f>'Приложение 10'!J149/2</f>
        <v>2688</v>
      </c>
      <c r="K149" s="15">
        <f>'Приложение 10'!K149/2</f>
        <v>3360</v>
      </c>
      <c r="L149" s="15">
        <f>'Приложение 10'!L149/2</f>
        <v>4032</v>
      </c>
      <c r="M149" s="15">
        <f>'Приложение 10'!M149/2</f>
        <v>4704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10'!B150/2</f>
        <v>2016</v>
      </c>
      <c r="C150" s="15">
        <f>'Приложение 10'!C150/2</f>
        <v>1344</v>
      </c>
      <c r="D150" s="15">
        <f>'Приложение 10'!D150/2</f>
        <v>672</v>
      </c>
      <c r="E150" s="15">
        <f>'Приложение 10'!E150/2</f>
        <v>672</v>
      </c>
      <c r="F150" s="15" t="s">
        <v>53</v>
      </c>
      <c r="G150" s="15">
        <f>'Приложение 10'!G150/2</f>
        <v>672</v>
      </c>
      <c r="H150" s="15">
        <f>'Приложение 10'!H150/2</f>
        <v>1344</v>
      </c>
      <c r="I150" s="15">
        <f>'Приложение 10'!I150/2</f>
        <v>2016</v>
      </c>
      <c r="J150" s="15">
        <f>'Приложение 10'!J150/2</f>
        <v>2688</v>
      </c>
      <c r="K150" s="15">
        <f>'Приложение 10'!K150/2</f>
        <v>3360</v>
      </c>
      <c r="L150" s="15">
        <f>'Приложение 10'!L150/2</f>
        <v>4032</v>
      </c>
      <c r="M150" s="15">
        <f>'Приложение 10'!M150/2</f>
        <v>4704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10'!B151/2</f>
        <v>2016</v>
      </c>
      <c r="C151" s="15">
        <f>'Приложение 10'!C151/2</f>
        <v>1344</v>
      </c>
      <c r="D151" s="15">
        <f>'Приложение 10'!D151/2</f>
        <v>672</v>
      </c>
      <c r="E151" s="15">
        <f>'Приложение 10'!E151/2</f>
        <v>672</v>
      </c>
      <c r="F151" s="15">
        <f>'Приложение 10'!F151/2</f>
        <v>672</v>
      </c>
      <c r="G151" s="15" t="s">
        <v>53</v>
      </c>
      <c r="H151" s="15">
        <f>'Приложение 10'!H151/2</f>
        <v>672</v>
      </c>
      <c r="I151" s="15">
        <f>'Приложение 10'!I151/2</f>
        <v>1344</v>
      </c>
      <c r="J151" s="15">
        <f>'Приложение 10'!J151/2</f>
        <v>2016</v>
      </c>
      <c r="K151" s="15">
        <f>'Приложение 10'!K151/2</f>
        <v>2688</v>
      </c>
      <c r="L151" s="15">
        <f>'Приложение 10'!L151/2</f>
        <v>3360</v>
      </c>
      <c r="M151" s="15">
        <f>'Приложение 10'!M151/2</f>
        <v>4032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10'!B152/2</f>
        <v>2688</v>
      </c>
      <c r="C152" s="15">
        <f>'Приложение 10'!C152/2</f>
        <v>2016</v>
      </c>
      <c r="D152" s="15">
        <f>'Приложение 10'!D152/2</f>
        <v>1344</v>
      </c>
      <c r="E152" s="15">
        <f>'Приложение 10'!E152/2</f>
        <v>1344</v>
      </c>
      <c r="F152" s="15">
        <f>'Приложение 10'!F152/2</f>
        <v>1344</v>
      </c>
      <c r="G152" s="15">
        <f>'Приложение 10'!G152/2</f>
        <v>672</v>
      </c>
      <c r="H152" s="15" t="s">
        <v>53</v>
      </c>
      <c r="I152" s="15">
        <f>'Приложение 10'!I152/2</f>
        <v>672</v>
      </c>
      <c r="J152" s="15">
        <f>'Приложение 10'!J152/2</f>
        <v>1344</v>
      </c>
      <c r="K152" s="15">
        <f>'Приложение 10'!K152/2</f>
        <v>2016</v>
      </c>
      <c r="L152" s="15">
        <f>'Приложение 10'!L152/2</f>
        <v>2688</v>
      </c>
      <c r="M152" s="15">
        <f>'Приложение 10'!M152/2</f>
        <v>3360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10'!B153/2</f>
        <v>3360</v>
      </c>
      <c r="C153" s="15">
        <f>'Приложение 10'!C153/2</f>
        <v>2688</v>
      </c>
      <c r="D153" s="15">
        <f>'Приложение 10'!D153/2</f>
        <v>2016</v>
      </c>
      <c r="E153" s="15">
        <f>'Приложение 10'!E153/2</f>
        <v>2016</v>
      </c>
      <c r="F153" s="15">
        <f>'Приложение 10'!F153/2</f>
        <v>2016</v>
      </c>
      <c r="G153" s="15">
        <f>'Приложение 10'!G153/2</f>
        <v>1344</v>
      </c>
      <c r="H153" s="15">
        <f>'Приложение 10'!H153/2</f>
        <v>672</v>
      </c>
      <c r="I153" s="15" t="s">
        <v>53</v>
      </c>
      <c r="J153" s="15">
        <f>'Приложение 10'!J153/2</f>
        <v>672</v>
      </c>
      <c r="K153" s="15">
        <f>'Приложение 10'!K153/2</f>
        <v>1344</v>
      </c>
      <c r="L153" s="15">
        <f>'Приложение 10'!L153/2</f>
        <v>2016</v>
      </c>
      <c r="M153" s="15">
        <f>'Приложение 10'!M153/2</f>
        <v>2688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10'!B154/2</f>
        <v>4032</v>
      </c>
      <c r="C154" s="15">
        <f>'Приложение 10'!C154/2</f>
        <v>3360</v>
      </c>
      <c r="D154" s="15">
        <f>'Приложение 10'!D154/2</f>
        <v>2688</v>
      </c>
      <c r="E154" s="15">
        <f>'Приложение 10'!E154/2</f>
        <v>2688</v>
      </c>
      <c r="F154" s="15">
        <f>'Приложение 10'!F154/2</f>
        <v>2688</v>
      </c>
      <c r="G154" s="15">
        <f>'Приложение 10'!G154/2</f>
        <v>2016</v>
      </c>
      <c r="H154" s="15">
        <f>'Приложение 10'!H154/2</f>
        <v>1344</v>
      </c>
      <c r="I154" s="15">
        <f>'Приложение 10'!I154/2</f>
        <v>672</v>
      </c>
      <c r="J154" s="15" t="s">
        <v>53</v>
      </c>
      <c r="K154" s="15">
        <f>'Приложение 10'!K154/2</f>
        <v>672</v>
      </c>
      <c r="L154" s="15">
        <f>'Приложение 10'!L154/2</f>
        <v>1344</v>
      </c>
      <c r="M154" s="15">
        <f>'Приложение 10'!M154/2</f>
        <v>2016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10'!B155/2</f>
        <v>4704</v>
      </c>
      <c r="C155" s="15">
        <f>'Приложение 10'!C155/2</f>
        <v>4032</v>
      </c>
      <c r="D155" s="15">
        <f>'Приложение 10'!D155/2</f>
        <v>3360</v>
      </c>
      <c r="E155" s="15">
        <f>'Приложение 10'!E155/2</f>
        <v>3360</v>
      </c>
      <c r="F155" s="15">
        <f>'Приложение 10'!F155/2</f>
        <v>3360</v>
      </c>
      <c r="G155" s="15">
        <f>'Приложение 10'!G155/2</f>
        <v>2688</v>
      </c>
      <c r="H155" s="15">
        <f>'Приложение 10'!H155/2</f>
        <v>2016</v>
      </c>
      <c r="I155" s="15">
        <f>'Приложение 10'!I155/2</f>
        <v>1344</v>
      </c>
      <c r="J155" s="15">
        <f>'Приложение 10'!J155/2</f>
        <v>672</v>
      </c>
      <c r="K155" s="15" t="s">
        <v>53</v>
      </c>
      <c r="L155" s="15">
        <f>'Приложение 10'!L155/2</f>
        <v>672</v>
      </c>
      <c r="M155" s="15">
        <f>'Приложение 10'!M155/2</f>
        <v>1344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10'!B156/2</f>
        <v>5376</v>
      </c>
      <c r="C156" s="15">
        <f>'Приложение 10'!C156/2</f>
        <v>4704</v>
      </c>
      <c r="D156" s="15">
        <f>'Приложение 10'!D156/2</f>
        <v>4032</v>
      </c>
      <c r="E156" s="15">
        <f>'Приложение 10'!E156/2</f>
        <v>4032</v>
      </c>
      <c r="F156" s="15">
        <f>'Приложение 10'!F156/2</f>
        <v>4032</v>
      </c>
      <c r="G156" s="15">
        <f>'Приложение 10'!G156/2</f>
        <v>3360</v>
      </c>
      <c r="H156" s="15">
        <f>'Приложение 10'!H156/2</f>
        <v>2688</v>
      </c>
      <c r="I156" s="15">
        <f>'Приложение 10'!I156/2</f>
        <v>2016</v>
      </c>
      <c r="J156" s="15">
        <f>'Приложение 10'!J156/2</f>
        <v>1344</v>
      </c>
      <c r="K156" s="15">
        <f>'Приложение 10'!K156/2</f>
        <v>672</v>
      </c>
      <c r="L156" s="15" t="s">
        <v>53</v>
      </c>
      <c r="M156" s="15">
        <f>'Приложение 10'!M156/2</f>
        <v>672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10'!B157/2</f>
        <v>6048</v>
      </c>
      <c r="C157" s="15">
        <f>'Приложение 10'!C157/2</f>
        <v>5376</v>
      </c>
      <c r="D157" s="15">
        <f>'Приложение 10'!D157/2</f>
        <v>4704</v>
      </c>
      <c r="E157" s="15">
        <f>'Приложение 10'!E157/2</f>
        <v>4704</v>
      </c>
      <c r="F157" s="15">
        <f>'Приложение 10'!F157/2</f>
        <v>4704</v>
      </c>
      <c r="G157" s="15">
        <f>'Приложение 10'!G157/2</f>
        <v>4032</v>
      </c>
      <c r="H157" s="15">
        <f>'Приложение 10'!H157/2</f>
        <v>3360</v>
      </c>
      <c r="I157" s="15">
        <f>'Приложение 10'!I157/2</f>
        <v>2688</v>
      </c>
      <c r="J157" s="15">
        <f>'Приложение 10'!J157/2</f>
        <v>2016</v>
      </c>
      <c r="K157" s="15">
        <f>'Приложение 10'!K157/2</f>
        <v>1344</v>
      </c>
      <c r="L157" s="15">
        <f>'Приложение 10'!L157/2</f>
        <v>672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69"/>
      <c r="N159" s="69"/>
      <c r="O159" s="69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101.25" customHeight="1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10'!C162/2</f>
        <v>210</v>
      </c>
      <c r="D162" s="15">
        <f>'Приложение 10'!D162/2</f>
        <v>672</v>
      </c>
      <c r="E162" s="15">
        <f>'Приложение 10'!E162/2</f>
        <v>1344</v>
      </c>
      <c r="F162" s="15">
        <f>'Приложение 10'!F162/2</f>
        <v>2016</v>
      </c>
      <c r="G162" s="15">
        <f>'Приложение 10'!G162/2</f>
        <v>2688</v>
      </c>
      <c r="H162" s="15">
        <f>'Приложение 10'!H162/2</f>
        <v>3360</v>
      </c>
      <c r="I162" s="15">
        <f>'Приложение 10'!I162/2</f>
        <v>3360</v>
      </c>
      <c r="J162" s="15">
        <f>'Приложение 10'!J162/2</f>
        <v>3360</v>
      </c>
      <c r="K162" s="15">
        <f>'Приложение 10'!K162/2</f>
        <v>4032</v>
      </c>
      <c r="L162" s="15">
        <f>'Приложение 10'!L162/2</f>
        <v>4704</v>
      </c>
      <c r="M162" s="15">
        <f>'Приложение 10'!M162/2</f>
        <v>5376</v>
      </c>
      <c r="N162" s="15">
        <f>'Приложение 10'!N162/2</f>
        <v>6048</v>
      </c>
      <c r="O162" s="15">
        <f>'Приложение 10'!O162/2</f>
        <v>6720</v>
      </c>
      <c r="P162" s="15">
        <f>'Приложение 10'!P162/2</f>
        <v>7392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10'!B163/2</f>
        <v>210</v>
      </c>
      <c r="C163" s="15" t="s">
        <v>53</v>
      </c>
      <c r="D163" s="15">
        <f>'Приложение 10'!D163/2</f>
        <v>672</v>
      </c>
      <c r="E163" s="15">
        <f>'Приложение 10'!E163/2</f>
        <v>1344</v>
      </c>
      <c r="F163" s="15">
        <f>'Приложение 10'!F163/2</f>
        <v>2016</v>
      </c>
      <c r="G163" s="15">
        <f>'Приложение 10'!G163/2</f>
        <v>2688</v>
      </c>
      <c r="H163" s="15">
        <f>'Приложение 10'!H163/2</f>
        <v>3360</v>
      </c>
      <c r="I163" s="15">
        <f>'Приложение 10'!I163/2</f>
        <v>3360</v>
      </c>
      <c r="J163" s="15">
        <f>'Приложение 10'!J163/2</f>
        <v>3360</v>
      </c>
      <c r="K163" s="15">
        <f>'Приложение 10'!K163/2</f>
        <v>4032</v>
      </c>
      <c r="L163" s="15">
        <f>'Приложение 10'!L163/2</f>
        <v>4704</v>
      </c>
      <c r="M163" s="15">
        <f>'Приложение 10'!M163/2</f>
        <v>5376</v>
      </c>
      <c r="N163" s="15">
        <f>'Приложение 10'!N163/2</f>
        <v>6048</v>
      </c>
      <c r="O163" s="15">
        <f>'Приложение 10'!O163/2</f>
        <v>6720</v>
      </c>
      <c r="P163" s="15">
        <f>'Приложение 10'!P163/2</f>
        <v>7392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10'!B164/2</f>
        <v>672</v>
      </c>
      <c r="C164" s="15">
        <f>'Приложение 10'!C164/2</f>
        <v>672</v>
      </c>
      <c r="D164" s="15" t="s">
        <v>53</v>
      </c>
      <c r="E164" s="15">
        <f>'Приложение 10'!E164/2</f>
        <v>672</v>
      </c>
      <c r="F164" s="15">
        <f>'Приложение 10'!F164/2</f>
        <v>1344</v>
      </c>
      <c r="G164" s="15">
        <f>'Приложение 10'!G164/2</f>
        <v>2016</v>
      </c>
      <c r="H164" s="15">
        <f>'Приложение 10'!H164/2</f>
        <v>2688</v>
      </c>
      <c r="I164" s="15">
        <f>'Приложение 10'!I164/2</f>
        <v>2688</v>
      </c>
      <c r="J164" s="15">
        <f>'Приложение 10'!J164/2</f>
        <v>2688</v>
      </c>
      <c r="K164" s="15">
        <f>'Приложение 10'!K164/2</f>
        <v>3360</v>
      </c>
      <c r="L164" s="15">
        <f>'Приложение 10'!L164/2</f>
        <v>4032</v>
      </c>
      <c r="M164" s="15">
        <f>'Приложение 10'!M164/2</f>
        <v>4704</v>
      </c>
      <c r="N164" s="15">
        <f>'Приложение 10'!N164/2</f>
        <v>5376</v>
      </c>
      <c r="O164" s="15">
        <f>'Приложение 10'!O164/2</f>
        <v>6048</v>
      </c>
      <c r="P164" s="15">
        <f>'Приложение 10'!P164/2</f>
        <v>6720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10'!B165/2</f>
        <v>1344</v>
      </c>
      <c r="C165" s="15">
        <f>'Приложение 10'!C165/2</f>
        <v>1344</v>
      </c>
      <c r="D165" s="15">
        <f>'Приложение 10'!D165/2</f>
        <v>672</v>
      </c>
      <c r="E165" s="15" t="s">
        <v>53</v>
      </c>
      <c r="F165" s="15">
        <f>'Приложение 10'!F165/2</f>
        <v>672</v>
      </c>
      <c r="G165" s="15">
        <f>'Приложение 10'!G165/2</f>
        <v>1344</v>
      </c>
      <c r="H165" s="15">
        <f>'Приложение 10'!H165/2</f>
        <v>2016</v>
      </c>
      <c r="I165" s="15">
        <f>'Приложение 10'!I165/2</f>
        <v>2016</v>
      </c>
      <c r="J165" s="15">
        <f>'Приложение 10'!J165/2</f>
        <v>2016</v>
      </c>
      <c r="K165" s="15">
        <f>'Приложение 10'!K165/2</f>
        <v>2688</v>
      </c>
      <c r="L165" s="15">
        <f>'Приложение 10'!L165/2</f>
        <v>3360</v>
      </c>
      <c r="M165" s="15">
        <f>'Приложение 10'!M165/2</f>
        <v>4032</v>
      </c>
      <c r="N165" s="15">
        <f>'Приложение 10'!N165/2</f>
        <v>4704</v>
      </c>
      <c r="O165" s="15">
        <f>'Приложение 10'!O165/2</f>
        <v>5376</v>
      </c>
      <c r="P165" s="15">
        <f>'Приложение 10'!P165/2</f>
        <v>6048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10'!B166/2</f>
        <v>2016</v>
      </c>
      <c r="C166" s="15">
        <f>'Приложение 10'!C166/2</f>
        <v>2016</v>
      </c>
      <c r="D166" s="15">
        <f>'Приложение 10'!D166/2</f>
        <v>1344</v>
      </c>
      <c r="E166" s="15">
        <f>'Приложение 10'!E166/2</f>
        <v>672</v>
      </c>
      <c r="F166" s="15" t="s">
        <v>53</v>
      </c>
      <c r="G166" s="15">
        <f>'Приложение 10'!G166/2</f>
        <v>672</v>
      </c>
      <c r="H166" s="15">
        <f>'Приложение 10'!H166/2</f>
        <v>1344</v>
      </c>
      <c r="I166" s="15">
        <f>'Приложение 10'!I166/2</f>
        <v>1344</v>
      </c>
      <c r="J166" s="15">
        <f>'Приложение 10'!J166/2</f>
        <v>1344</v>
      </c>
      <c r="K166" s="15">
        <f>'Приложение 10'!K166/2</f>
        <v>2016</v>
      </c>
      <c r="L166" s="15">
        <f>'Приложение 10'!L166/2</f>
        <v>2688</v>
      </c>
      <c r="M166" s="15">
        <f>'Приложение 10'!M166/2</f>
        <v>3360</v>
      </c>
      <c r="N166" s="15">
        <f>'Приложение 10'!N166/2</f>
        <v>4032</v>
      </c>
      <c r="O166" s="15">
        <f>'Приложение 10'!O166/2</f>
        <v>4704</v>
      </c>
      <c r="P166" s="15">
        <f>'Приложение 10'!P166/2</f>
        <v>5376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10'!B167/2</f>
        <v>2688</v>
      </c>
      <c r="C167" s="15">
        <f>'Приложение 10'!C167/2</f>
        <v>2688</v>
      </c>
      <c r="D167" s="15">
        <f>'Приложение 10'!D167/2</f>
        <v>2016</v>
      </c>
      <c r="E167" s="15">
        <f>'Приложение 10'!E167/2</f>
        <v>1344</v>
      </c>
      <c r="F167" s="15">
        <f>'Приложение 10'!F167/2</f>
        <v>672</v>
      </c>
      <c r="G167" s="15" t="s">
        <v>53</v>
      </c>
      <c r="H167" s="15">
        <f>'Приложение 10'!H167/2</f>
        <v>672</v>
      </c>
      <c r="I167" s="15">
        <f>'Приложение 10'!I167/2</f>
        <v>672</v>
      </c>
      <c r="J167" s="15">
        <f>'Приложение 10'!J167/2</f>
        <v>672</v>
      </c>
      <c r="K167" s="15">
        <f>'Приложение 10'!K167/2</f>
        <v>1344</v>
      </c>
      <c r="L167" s="15">
        <f>'Приложение 10'!L167/2</f>
        <v>2016</v>
      </c>
      <c r="M167" s="15">
        <f>'Приложение 10'!M167/2</f>
        <v>2688</v>
      </c>
      <c r="N167" s="15">
        <f>'Приложение 10'!N167/2</f>
        <v>3360</v>
      </c>
      <c r="O167" s="15">
        <f>'Приложение 10'!O167/2</f>
        <v>4032</v>
      </c>
      <c r="P167" s="15">
        <f>'Приложение 10'!P167/2</f>
        <v>4704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10'!B168/2</f>
        <v>3360</v>
      </c>
      <c r="C168" s="15">
        <f>'Приложение 10'!C168/2</f>
        <v>3360</v>
      </c>
      <c r="D168" s="15">
        <f>'Приложение 10'!D168/2</f>
        <v>2688</v>
      </c>
      <c r="E168" s="15">
        <f>'Приложение 10'!E168/2</f>
        <v>2016</v>
      </c>
      <c r="F168" s="15">
        <f>'Приложение 10'!F168/2</f>
        <v>1344</v>
      </c>
      <c r="G168" s="15">
        <f>'Приложение 10'!G168/2</f>
        <v>672</v>
      </c>
      <c r="H168" s="15" t="s">
        <v>53</v>
      </c>
      <c r="I168" s="15">
        <f>'Приложение 10'!I168/2</f>
        <v>672</v>
      </c>
      <c r="J168" s="15">
        <f>'Приложение 10'!J168/2</f>
        <v>672</v>
      </c>
      <c r="K168" s="15">
        <f>'Приложение 10'!K168/2</f>
        <v>1344</v>
      </c>
      <c r="L168" s="15">
        <f>'Приложение 10'!L168/2</f>
        <v>2016</v>
      </c>
      <c r="M168" s="15">
        <f>'Приложение 10'!M168/2</f>
        <v>2688</v>
      </c>
      <c r="N168" s="15">
        <f>'Приложение 10'!N168/2</f>
        <v>3360</v>
      </c>
      <c r="O168" s="15">
        <f>'Приложение 10'!O168/2</f>
        <v>4032</v>
      </c>
      <c r="P168" s="15">
        <f>'Приложение 10'!P168/2</f>
        <v>4704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10'!B169/2</f>
        <v>3360</v>
      </c>
      <c r="C169" s="15">
        <f>'Приложение 10'!C169/2</f>
        <v>3360</v>
      </c>
      <c r="D169" s="15">
        <f>'Приложение 10'!D169/2</f>
        <v>2688</v>
      </c>
      <c r="E169" s="15">
        <f>'Приложение 10'!E169/2</f>
        <v>2016</v>
      </c>
      <c r="F169" s="15">
        <f>'Приложение 10'!F169/2</f>
        <v>1344</v>
      </c>
      <c r="G169" s="15">
        <f>'Приложение 10'!G169/2</f>
        <v>672</v>
      </c>
      <c r="H169" s="15">
        <f>'Приложение 10'!H169/2</f>
        <v>672</v>
      </c>
      <c r="I169" s="15" t="s">
        <v>53</v>
      </c>
      <c r="J169" s="15">
        <f>'Приложение 10'!J169/2</f>
        <v>672</v>
      </c>
      <c r="K169" s="15">
        <f>'Приложение 10'!K169/2</f>
        <v>1344</v>
      </c>
      <c r="L169" s="15">
        <f>'Приложение 10'!L169/2</f>
        <v>2016</v>
      </c>
      <c r="M169" s="15">
        <f>'Приложение 10'!M169/2</f>
        <v>2688</v>
      </c>
      <c r="N169" s="15">
        <f>'Приложение 10'!N169/2</f>
        <v>3360</v>
      </c>
      <c r="O169" s="15">
        <f>'Приложение 10'!O169/2</f>
        <v>4032</v>
      </c>
      <c r="P169" s="15">
        <f>'Приложение 10'!P169/2</f>
        <v>4704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10'!B170/2</f>
        <v>3360</v>
      </c>
      <c r="C170" s="15">
        <f>'Приложение 10'!C170/2</f>
        <v>3360</v>
      </c>
      <c r="D170" s="15">
        <f>'Приложение 10'!D170/2</f>
        <v>2688</v>
      </c>
      <c r="E170" s="15">
        <f>'Приложение 10'!E170/2</f>
        <v>2016</v>
      </c>
      <c r="F170" s="15">
        <f>'Приложение 10'!F170/2</f>
        <v>1344</v>
      </c>
      <c r="G170" s="15">
        <f>'Приложение 10'!G170/2</f>
        <v>672</v>
      </c>
      <c r="H170" s="15">
        <f>'Приложение 10'!H170/2</f>
        <v>672</v>
      </c>
      <c r="I170" s="15">
        <f>'Приложение 10'!I170/2</f>
        <v>672</v>
      </c>
      <c r="J170" s="15" t="s">
        <v>53</v>
      </c>
      <c r="K170" s="15">
        <f>'Приложение 10'!K170/2</f>
        <v>672</v>
      </c>
      <c r="L170" s="15">
        <f>'Приложение 10'!L170/2</f>
        <v>1344</v>
      </c>
      <c r="M170" s="15">
        <f>'Приложение 10'!M170/2</f>
        <v>2016</v>
      </c>
      <c r="N170" s="15">
        <f>'Приложение 10'!N170/2</f>
        <v>2688</v>
      </c>
      <c r="O170" s="15">
        <f>'Приложение 10'!O170/2</f>
        <v>3360</v>
      </c>
      <c r="P170" s="15">
        <f>'Приложение 10'!P170/2</f>
        <v>4032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10'!B171/2</f>
        <v>4032</v>
      </c>
      <c r="C171" s="15">
        <f>'Приложение 10'!C171/2</f>
        <v>4032</v>
      </c>
      <c r="D171" s="15">
        <f>'Приложение 10'!D171/2</f>
        <v>3360</v>
      </c>
      <c r="E171" s="15">
        <f>'Приложение 10'!E171/2</f>
        <v>2688</v>
      </c>
      <c r="F171" s="15">
        <f>'Приложение 10'!F171/2</f>
        <v>2016</v>
      </c>
      <c r="G171" s="15">
        <f>'Приложение 10'!G171/2</f>
        <v>1344</v>
      </c>
      <c r="H171" s="15">
        <f>'Приложение 10'!H171/2</f>
        <v>1344</v>
      </c>
      <c r="I171" s="15">
        <f>'Приложение 10'!I171/2</f>
        <v>1344</v>
      </c>
      <c r="J171" s="15">
        <f>'Приложение 10'!J171/2</f>
        <v>672</v>
      </c>
      <c r="K171" s="15" t="s">
        <v>53</v>
      </c>
      <c r="L171" s="15">
        <f>'Приложение 10'!L171/2</f>
        <v>672</v>
      </c>
      <c r="M171" s="15">
        <f>'Приложение 10'!M171/2</f>
        <v>1344</v>
      </c>
      <c r="N171" s="15">
        <f>'Приложение 10'!N171/2</f>
        <v>2016</v>
      </c>
      <c r="O171" s="15">
        <f>'Приложение 10'!O171/2</f>
        <v>2688</v>
      </c>
      <c r="P171" s="15">
        <f>'Приложение 10'!P171/2</f>
        <v>3360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10'!B172/2</f>
        <v>4704</v>
      </c>
      <c r="C172" s="15">
        <f>'Приложение 10'!C172/2</f>
        <v>4704</v>
      </c>
      <c r="D172" s="15">
        <f>'Приложение 10'!D172/2</f>
        <v>4032</v>
      </c>
      <c r="E172" s="15">
        <f>'Приложение 10'!E172/2</f>
        <v>3360</v>
      </c>
      <c r="F172" s="15">
        <f>'Приложение 10'!F172/2</f>
        <v>2688</v>
      </c>
      <c r="G172" s="15">
        <f>'Приложение 10'!G172/2</f>
        <v>2016</v>
      </c>
      <c r="H172" s="15">
        <f>'Приложение 10'!H172/2</f>
        <v>2016</v>
      </c>
      <c r="I172" s="15">
        <f>'Приложение 10'!I172/2</f>
        <v>2016</v>
      </c>
      <c r="J172" s="15">
        <f>'Приложение 10'!J172/2</f>
        <v>1344</v>
      </c>
      <c r="K172" s="15">
        <f>'Приложение 10'!K172/2</f>
        <v>672</v>
      </c>
      <c r="L172" s="15" t="s">
        <v>53</v>
      </c>
      <c r="M172" s="15">
        <f>'Приложение 10'!M172/2</f>
        <v>672</v>
      </c>
      <c r="N172" s="15">
        <f>'Приложение 10'!N172/2</f>
        <v>1344</v>
      </c>
      <c r="O172" s="15">
        <f>'Приложение 10'!O172/2</f>
        <v>2016</v>
      </c>
      <c r="P172" s="15">
        <f>'Приложение 10'!P172/2</f>
        <v>2688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10'!B173/2</f>
        <v>5376</v>
      </c>
      <c r="C173" s="15">
        <f>'Приложение 10'!C173/2</f>
        <v>5376</v>
      </c>
      <c r="D173" s="15">
        <f>'Приложение 10'!D173/2</f>
        <v>4704</v>
      </c>
      <c r="E173" s="15">
        <f>'Приложение 10'!E173/2</f>
        <v>4032</v>
      </c>
      <c r="F173" s="15">
        <f>'Приложение 10'!F173/2</f>
        <v>3360</v>
      </c>
      <c r="G173" s="15">
        <f>'Приложение 10'!G173/2</f>
        <v>2688</v>
      </c>
      <c r="H173" s="15">
        <f>'Приложение 10'!H173/2</f>
        <v>2688</v>
      </c>
      <c r="I173" s="15">
        <f>'Приложение 10'!I173/2</f>
        <v>2688</v>
      </c>
      <c r="J173" s="15">
        <f>'Приложение 10'!J173/2</f>
        <v>2016</v>
      </c>
      <c r="K173" s="15">
        <f>'Приложение 10'!K173/2</f>
        <v>1344</v>
      </c>
      <c r="L173" s="15">
        <f>'Приложение 10'!L173/2</f>
        <v>672</v>
      </c>
      <c r="M173" s="15" t="s">
        <v>53</v>
      </c>
      <c r="N173" s="15">
        <f>'Приложение 10'!N173/2</f>
        <v>672</v>
      </c>
      <c r="O173" s="15">
        <f>'Приложение 10'!O173/2</f>
        <v>1344</v>
      </c>
      <c r="P173" s="15">
        <f>'Приложение 10'!P173/2</f>
        <v>2016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10'!B174/2</f>
        <v>6048</v>
      </c>
      <c r="C174" s="15">
        <f>'Приложение 10'!C174/2</f>
        <v>6048</v>
      </c>
      <c r="D174" s="15">
        <f>'Приложение 10'!D174/2</f>
        <v>5376</v>
      </c>
      <c r="E174" s="15">
        <f>'Приложение 10'!E174/2</f>
        <v>4704</v>
      </c>
      <c r="F174" s="15">
        <f>'Приложение 10'!F174/2</f>
        <v>4032</v>
      </c>
      <c r="G174" s="15">
        <f>'Приложение 10'!G174/2</f>
        <v>3360</v>
      </c>
      <c r="H174" s="15">
        <f>'Приложение 10'!H174/2</f>
        <v>3360</v>
      </c>
      <c r="I174" s="15">
        <f>'Приложение 10'!I174/2</f>
        <v>3360</v>
      </c>
      <c r="J174" s="15">
        <f>'Приложение 10'!J174/2</f>
        <v>2688</v>
      </c>
      <c r="K174" s="15">
        <f>'Приложение 10'!K174/2</f>
        <v>2016</v>
      </c>
      <c r="L174" s="15">
        <f>'Приложение 10'!L174/2</f>
        <v>1344</v>
      </c>
      <c r="M174" s="15">
        <f>'Приложение 10'!M174/2</f>
        <v>672</v>
      </c>
      <c r="N174" s="15" t="s">
        <v>53</v>
      </c>
      <c r="O174" s="15">
        <f>'Приложение 10'!O174/2</f>
        <v>672</v>
      </c>
      <c r="P174" s="15">
        <f>'Приложение 10'!P174/2</f>
        <v>1344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10'!B175/2</f>
        <v>6720</v>
      </c>
      <c r="C175" s="15">
        <f>'Приложение 10'!C175/2</f>
        <v>6720</v>
      </c>
      <c r="D175" s="15">
        <f>'Приложение 10'!D175/2</f>
        <v>6048</v>
      </c>
      <c r="E175" s="15">
        <f>'Приложение 10'!E175/2</f>
        <v>5376</v>
      </c>
      <c r="F175" s="15">
        <f>'Приложение 10'!F175/2</f>
        <v>4704</v>
      </c>
      <c r="G175" s="15">
        <f>'Приложение 10'!G175/2</f>
        <v>4032</v>
      </c>
      <c r="H175" s="15">
        <f>'Приложение 10'!H175/2</f>
        <v>4032</v>
      </c>
      <c r="I175" s="15">
        <f>'Приложение 10'!I175/2</f>
        <v>4032</v>
      </c>
      <c r="J175" s="15">
        <f>'Приложение 10'!J175/2</f>
        <v>3360</v>
      </c>
      <c r="K175" s="15">
        <f>'Приложение 10'!K175/2</f>
        <v>2688</v>
      </c>
      <c r="L175" s="15">
        <f>'Приложение 10'!L175/2</f>
        <v>2016</v>
      </c>
      <c r="M175" s="15">
        <f>'Приложение 10'!M175/2</f>
        <v>1344</v>
      </c>
      <c r="N175" s="15">
        <f>'Приложение 10'!N175/2</f>
        <v>672</v>
      </c>
      <c r="O175" s="15" t="s">
        <v>53</v>
      </c>
      <c r="P175" s="15">
        <f>'Приложение 10'!P175/2</f>
        <v>672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10'!B176/2</f>
        <v>7392</v>
      </c>
      <c r="C176" s="15">
        <f>'Приложение 10'!C176/2</f>
        <v>7392</v>
      </c>
      <c r="D176" s="15">
        <f>'Приложение 10'!D176/2</f>
        <v>6720</v>
      </c>
      <c r="E176" s="15">
        <f>'Приложение 10'!E176/2</f>
        <v>6048</v>
      </c>
      <c r="F176" s="15">
        <f>'Приложение 10'!F176/2</f>
        <v>5376</v>
      </c>
      <c r="G176" s="15">
        <f>'Приложение 10'!G176/2</f>
        <v>4704</v>
      </c>
      <c r="H176" s="15">
        <f>'Приложение 10'!H176/2</f>
        <v>4704</v>
      </c>
      <c r="I176" s="15">
        <f>'Приложение 10'!I176/2</f>
        <v>4704</v>
      </c>
      <c r="J176" s="15">
        <f>'Приложение 10'!J176/2</f>
        <v>4032</v>
      </c>
      <c r="K176" s="15">
        <f>'Приложение 10'!K176/2</f>
        <v>3360</v>
      </c>
      <c r="L176" s="15">
        <f>'Приложение 10'!L176/2</f>
        <v>2688</v>
      </c>
      <c r="M176" s="15">
        <f>'Приложение 10'!M176/2</f>
        <v>2016</v>
      </c>
      <c r="N176" s="15">
        <f>'Приложение 10'!N176/2</f>
        <v>1344</v>
      </c>
      <c r="O176" s="15">
        <f>'Приложение 10'!O176/2</f>
        <v>672</v>
      </c>
      <c r="P176" s="15" t="s">
        <v>53</v>
      </c>
      <c r="Q176" s="21"/>
      <c r="R176" s="21"/>
      <c r="S176" s="21"/>
      <c r="T176" s="28"/>
    </row>
    <row r="177" spans="1:20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</row>
  </sheetData>
  <mergeCells count="13">
    <mergeCell ref="P143:T143"/>
    <mergeCell ref="P159:T159"/>
    <mergeCell ref="P48:T48"/>
    <mergeCell ref="P68:T68"/>
    <mergeCell ref="P86:T86"/>
    <mergeCell ref="P98:T98"/>
    <mergeCell ref="P114:T114"/>
    <mergeCell ref="A1:T1"/>
    <mergeCell ref="A4:T4"/>
    <mergeCell ref="P6:T6"/>
    <mergeCell ref="P29:T29"/>
    <mergeCell ref="P128:T128"/>
    <mergeCell ref="A2:T2"/>
  </mergeCells>
  <pageMargins left="0.70866141732283472" right="0.70866141732283472" top="0.74803149606299213" bottom="0.74803149606299213" header="0.31496062992125984" footer="0.31496062992125984"/>
  <pageSetup paperSize="9" scale="42" orientation="portrait" verticalDpi="0" r:id="rId1"/>
  <rowBreaks count="1" manualBreakCount="1">
    <brk id="86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T177"/>
  <sheetViews>
    <sheetView view="pageBreakPreview" zoomScale="70" zoomScaleNormal="100" zoomScaleSheetLayoutView="70" workbookViewId="0">
      <selection activeCell="A2" sqref="A2:T2"/>
    </sheetView>
  </sheetViews>
  <sheetFormatPr defaultRowHeight="15"/>
  <cols>
    <col min="1" max="1" width="18.140625" style="19" bestFit="1" customWidth="1"/>
    <col min="2" max="20" width="9.140625" style="19"/>
  </cols>
  <sheetData>
    <row r="1" spans="1:20" ht="50.25" customHeight="1">
      <c r="A1" s="83" t="s">
        <v>107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s="19" customFormat="1" ht="37.5" customHeight="1">
      <c r="A2" s="82" t="s">
        <v>94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53.25" customHeight="1">
      <c r="A4" s="84" t="s">
        <v>73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5.75">
      <c r="A5" s="72"/>
      <c r="B5" s="18"/>
      <c r="C5" s="18"/>
      <c r="D5" s="18"/>
      <c r="E5" s="18"/>
      <c r="F5" s="18"/>
      <c r="G5" s="18"/>
      <c r="H5" s="18"/>
      <c r="I5" s="18"/>
      <c r="J5" s="18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0" t="s">
        <v>54</v>
      </c>
      <c r="Q6" s="90"/>
      <c r="R6" s="90"/>
      <c r="S6" s="90"/>
      <c r="T6" s="90"/>
    </row>
    <row r="7" spans="1:20" ht="15.75">
      <c r="A7" s="75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81.75">
      <c r="A8" s="64"/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4" t="s">
        <v>51</v>
      </c>
      <c r="M8" s="4" t="s">
        <v>10</v>
      </c>
      <c r="N8" s="8" t="s">
        <v>21</v>
      </c>
      <c r="O8" s="8" t="s">
        <v>22</v>
      </c>
      <c r="P8" s="8" t="s">
        <v>23</v>
      </c>
      <c r="Q8" s="8" t="s">
        <v>24</v>
      </c>
      <c r="R8" s="8" t="s">
        <v>98</v>
      </c>
      <c r="S8" s="8" t="s">
        <v>26</v>
      </c>
      <c r="T8" s="8" t="s">
        <v>27</v>
      </c>
    </row>
    <row r="9" spans="1:20">
      <c r="A9" s="64" t="s">
        <v>0</v>
      </c>
      <c r="B9" s="15" t="s">
        <v>53</v>
      </c>
      <c r="C9" s="15">
        <f>'Приложение 10'!C9/4</f>
        <v>399</v>
      </c>
      <c r="D9" s="15">
        <f>'Приложение 10'!D9/4</f>
        <v>808.5</v>
      </c>
      <c r="E9" s="15">
        <f>'Приложение 10'!E9/4</f>
        <v>1113</v>
      </c>
      <c r="F9" s="15">
        <f>'Приложение 10'!F9/4</f>
        <v>1449</v>
      </c>
      <c r="G9" s="15">
        <f>'Приложение 10'!G9/4</f>
        <v>1795.5</v>
      </c>
      <c r="H9" s="15">
        <f>'Приложение 10'!H9/4</f>
        <v>2131.5</v>
      </c>
      <c r="I9" s="15">
        <f>'Приложение 10'!I9/4</f>
        <v>2467.5</v>
      </c>
      <c r="J9" s="15">
        <f>'Приложение 10'!J9/4</f>
        <v>2467.5</v>
      </c>
      <c r="K9" s="15">
        <f>'Приложение 10'!K9/4</f>
        <v>2467.5</v>
      </c>
      <c r="L9" s="15">
        <f>'Приложение 10'!L9/4</f>
        <v>2488.5</v>
      </c>
      <c r="M9" s="15">
        <f>'Приложение 10'!M9/4</f>
        <v>2488.5</v>
      </c>
      <c r="N9" s="15">
        <f>'Приложение 10'!N9/4</f>
        <v>2488.5</v>
      </c>
      <c r="O9" s="15">
        <f>'Приложение 10'!O9/4</f>
        <v>2488.5</v>
      </c>
      <c r="P9" s="15">
        <f>'Приложение 10'!P9/4</f>
        <v>2824.5</v>
      </c>
      <c r="Q9" s="15">
        <f>'Приложение 10'!Q9/4</f>
        <v>3160.5</v>
      </c>
      <c r="R9" s="15">
        <f>'Приложение 10'!R9/4</f>
        <v>3832.5</v>
      </c>
      <c r="S9" s="15">
        <f>'Приложение 10'!S9/4</f>
        <v>3832.5</v>
      </c>
      <c r="T9" s="15">
        <f>'Приложение 10'!T9/4</f>
        <v>4168.5</v>
      </c>
    </row>
    <row r="10" spans="1:20">
      <c r="A10" s="64" t="s">
        <v>1</v>
      </c>
      <c r="B10" s="15">
        <f>'Приложение 10'!B10/4</f>
        <v>399</v>
      </c>
      <c r="C10" s="15" t="s">
        <v>53</v>
      </c>
      <c r="D10" s="15">
        <f>'Приложение 10'!D10/4</f>
        <v>399</v>
      </c>
      <c r="E10" s="15">
        <f>'Приложение 10'!E10/4</f>
        <v>703.5</v>
      </c>
      <c r="F10" s="15">
        <f>'Приложение 10'!F10/4</f>
        <v>1050</v>
      </c>
      <c r="G10" s="15">
        <f>'Приложение 10'!G10/4</f>
        <v>1386</v>
      </c>
      <c r="H10" s="15">
        <f>'Приложение 10'!H10/4</f>
        <v>1722</v>
      </c>
      <c r="I10" s="15">
        <f>'Приложение 10'!I10/4</f>
        <v>2068.5</v>
      </c>
      <c r="J10" s="15">
        <f>'Приложение 10'!J10/4</f>
        <v>2068.5</v>
      </c>
      <c r="K10" s="15">
        <f>'Приложение 10'!K10/4</f>
        <v>2068.5</v>
      </c>
      <c r="L10" s="15">
        <f>'Приложение 10'!L10/4</f>
        <v>2089.5</v>
      </c>
      <c r="M10" s="15">
        <f>'Приложение 10'!M10/4</f>
        <v>2089.5</v>
      </c>
      <c r="N10" s="15">
        <f>'Приложение 10'!N10/4</f>
        <v>2089.5</v>
      </c>
      <c r="O10" s="15">
        <f>'Приложение 10'!O10/4</f>
        <v>2089.5</v>
      </c>
      <c r="P10" s="15">
        <f>'Приложение 10'!P10/4</f>
        <v>2425.5</v>
      </c>
      <c r="Q10" s="15">
        <f>'Приложение 10'!Q10/4</f>
        <v>2761.5</v>
      </c>
      <c r="R10" s="15">
        <f>'Приложение 10'!R10/4</f>
        <v>3433.5</v>
      </c>
      <c r="S10" s="15">
        <f>'Приложение 10'!S10/4</f>
        <v>3433.5</v>
      </c>
      <c r="T10" s="15">
        <f>'Приложение 10'!T10/4</f>
        <v>3769.5</v>
      </c>
    </row>
    <row r="11" spans="1:20">
      <c r="A11" s="64" t="s">
        <v>2</v>
      </c>
      <c r="B11" s="15">
        <f>'Приложение 10'!B11/4</f>
        <v>808.5</v>
      </c>
      <c r="C11" s="15">
        <f>'Приложение 10'!C11/4</f>
        <v>399</v>
      </c>
      <c r="D11" s="15" t="s">
        <v>53</v>
      </c>
      <c r="E11" s="15">
        <f>'Приложение 10'!E11/4</f>
        <v>304.5</v>
      </c>
      <c r="F11" s="15">
        <f>'Приложение 10'!F11/4</f>
        <v>640.5</v>
      </c>
      <c r="G11" s="15">
        <f>'Приложение 10'!G11/4</f>
        <v>976.5</v>
      </c>
      <c r="H11" s="15">
        <f>'Приложение 10'!H11/4</f>
        <v>1323</v>
      </c>
      <c r="I11" s="15">
        <f>'Приложение 10'!I11/4</f>
        <v>1659</v>
      </c>
      <c r="J11" s="15">
        <f>'Приложение 10'!J11/4</f>
        <v>1659</v>
      </c>
      <c r="K11" s="15">
        <f>'Приложение 10'!K11/4</f>
        <v>1659</v>
      </c>
      <c r="L11" s="15">
        <f>'Приложение 10'!L11/4</f>
        <v>1690.5</v>
      </c>
      <c r="M11" s="15">
        <f>'Приложение 10'!M11/4</f>
        <v>1690.5</v>
      </c>
      <c r="N11" s="15">
        <f>'Приложение 10'!N11/4</f>
        <v>1690.5</v>
      </c>
      <c r="O11" s="15">
        <f>'Приложение 10'!O11/4</f>
        <v>1690.5</v>
      </c>
      <c r="P11" s="15">
        <f>'Приложение 10'!P11/4</f>
        <v>2026.5</v>
      </c>
      <c r="Q11" s="15">
        <f>'Приложение 10'!Q11/4</f>
        <v>2362.5</v>
      </c>
      <c r="R11" s="15">
        <f>'Приложение 10'!R11/4</f>
        <v>3034.5</v>
      </c>
      <c r="S11" s="15">
        <f>'Приложение 10'!S11/4</f>
        <v>3034.5</v>
      </c>
      <c r="T11" s="15">
        <f>'Приложение 10'!T11/4</f>
        <v>3370.5</v>
      </c>
    </row>
    <row r="12" spans="1:20">
      <c r="A12" s="64" t="s">
        <v>3</v>
      </c>
      <c r="B12" s="15">
        <f>'Приложение 10'!B12/4</f>
        <v>1113</v>
      </c>
      <c r="C12" s="15">
        <f>'Приложение 10'!C12/4</f>
        <v>703.5</v>
      </c>
      <c r="D12" s="15">
        <f>'Приложение 10'!D12/4</f>
        <v>304.5</v>
      </c>
      <c r="E12" s="15" t="s">
        <v>53</v>
      </c>
      <c r="F12" s="15">
        <f>'Приложение 10'!F12/4</f>
        <v>336</v>
      </c>
      <c r="G12" s="15">
        <f>'Приложение 10'!G12/4</f>
        <v>672</v>
      </c>
      <c r="H12" s="15">
        <f>'Приложение 10'!H12/4</f>
        <v>1008</v>
      </c>
      <c r="I12" s="15">
        <f>'Приложение 10'!I12/4</f>
        <v>1344</v>
      </c>
      <c r="J12" s="15">
        <f>'Приложение 10'!J12/4</f>
        <v>1344</v>
      </c>
      <c r="K12" s="15">
        <f>'Приложение 10'!K12/4</f>
        <v>1344</v>
      </c>
      <c r="L12" s="15">
        <f>'Приложение 10'!L12/4</f>
        <v>1386</v>
      </c>
      <c r="M12" s="15">
        <f>'Приложение 10'!M12/4</f>
        <v>1386</v>
      </c>
      <c r="N12" s="15">
        <f>'Приложение 10'!N12/4</f>
        <v>1386</v>
      </c>
      <c r="O12" s="15">
        <f>'Приложение 10'!O12/4</f>
        <v>1386</v>
      </c>
      <c r="P12" s="15">
        <f>'Приложение 10'!P12/4</f>
        <v>1722</v>
      </c>
      <c r="Q12" s="15">
        <f>'Приложение 10'!Q12/4</f>
        <v>2058</v>
      </c>
      <c r="R12" s="15">
        <f>'Приложение 10'!R12/4</f>
        <v>2730</v>
      </c>
      <c r="S12" s="15">
        <f>'Приложение 10'!S12/4</f>
        <v>2730</v>
      </c>
      <c r="T12" s="15">
        <f>'Приложение 10'!T12/4</f>
        <v>3066</v>
      </c>
    </row>
    <row r="13" spans="1:20">
      <c r="A13" s="64" t="s">
        <v>4</v>
      </c>
      <c r="B13" s="15">
        <f>'Приложение 10'!B13/4</f>
        <v>1449</v>
      </c>
      <c r="C13" s="15">
        <f>'Приложение 10'!C13/4</f>
        <v>1050</v>
      </c>
      <c r="D13" s="15">
        <f>'Приложение 10'!D13/4</f>
        <v>640.5</v>
      </c>
      <c r="E13" s="15">
        <f>'Приложение 10'!E13/4</f>
        <v>336</v>
      </c>
      <c r="F13" s="15" t="s">
        <v>53</v>
      </c>
      <c r="G13" s="15">
        <f>'Приложение 10'!G13/4</f>
        <v>336</v>
      </c>
      <c r="H13" s="15">
        <f>'Приложение 10'!H13/4</f>
        <v>672</v>
      </c>
      <c r="I13" s="15">
        <f>'Приложение 10'!I13/4</f>
        <v>1008</v>
      </c>
      <c r="J13" s="15">
        <f>'Приложение 10'!J13/4</f>
        <v>1008</v>
      </c>
      <c r="K13" s="15">
        <f>'Приложение 10'!K13/4</f>
        <v>1008</v>
      </c>
      <c r="L13" s="15">
        <f>'Приложение 10'!L13/4</f>
        <v>1050</v>
      </c>
      <c r="M13" s="15">
        <f>'Приложение 10'!M13/4</f>
        <v>1050</v>
      </c>
      <c r="N13" s="15">
        <f>'Приложение 10'!N13/4</f>
        <v>1050</v>
      </c>
      <c r="O13" s="15">
        <f>'Приложение 10'!O13/4</f>
        <v>1050</v>
      </c>
      <c r="P13" s="15">
        <f>'Приложение 10'!P13/4</f>
        <v>1386</v>
      </c>
      <c r="Q13" s="15">
        <f>'Приложение 10'!Q13/4</f>
        <v>1722</v>
      </c>
      <c r="R13" s="15">
        <f>'Приложение 10'!R13/4</f>
        <v>2394</v>
      </c>
      <c r="S13" s="15">
        <f>'Приложение 10'!S13/4</f>
        <v>2394</v>
      </c>
      <c r="T13" s="15">
        <f>'Приложение 10'!T13/4</f>
        <v>2730</v>
      </c>
    </row>
    <row r="14" spans="1:20">
      <c r="A14" s="64" t="s">
        <v>5</v>
      </c>
      <c r="B14" s="15">
        <f>'Приложение 10'!B14/4</f>
        <v>1795.5</v>
      </c>
      <c r="C14" s="15">
        <f>'Приложение 10'!C14/4</f>
        <v>1386</v>
      </c>
      <c r="D14" s="15">
        <f>'Приложение 10'!D14/4</f>
        <v>976.5</v>
      </c>
      <c r="E14" s="15">
        <f>'Приложение 10'!E14/4</f>
        <v>672</v>
      </c>
      <c r="F14" s="15">
        <f>'Приложение 10'!F14/4</f>
        <v>336</v>
      </c>
      <c r="G14" s="15" t="s">
        <v>53</v>
      </c>
      <c r="H14" s="15">
        <f>'Приложение 10'!H14/4</f>
        <v>336</v>
      </c>
      <c r="I14" s="15">
        <f>'Приложение 10'!I14/4</f>
        <v>672</v>
      </c>
      <c r="J14" s="15">
        <f>'Приложение 10'!J14/4</f>
        <v>672</v>
      </c>
      <c r="K14" s="15">
        <f>'Приложение 10'!K14/4</f>
        <v>672</v>
      </c>
      <c r="L14" s="15">
        <f>'Приложение 10'!L14/4</f>
        <v>1008</v>
      </c>
      <c r="M14" s="15">
        <f>'Приложение 10'!M14/4</f>
        <v>1008</v>
      </c>
      <c r="N14" s="15">
        <f>'Приложение 10'!N14/4</f>
        <v>1008</v>
      </c>
      <c r="O14" s="15">
        <f>'Приложение 10'!O14/4</f>
        <v>1008</v>
      </c>
      <c r="P14" s="15">
        <f>'Приложение 10'!P14/4</f>
        <v>1344</v>
      </c>
      <c r="Q14" s="15">
        <f>'Приложение 10'!Q14/4</f>
        <v>1680</v>
      </c>
      <c r="R14" s="15">
        <f>'Приложение 10'!R14/4</f>
        <v>2352</v>
      </c>
      <c r="S14" s="15">
        <f>'Приложение 10'!S14/4</f>
        <v>2352</v>
      </c>
      <c r="T14" s="15">
        <f>'Приложение 10'!T14/4</f>
        <v>2688</v>
      </c>
    </row>
    <row r="15" spans="1:20">
      <c r="A15" s="64" t="s">
        <v>6</v>
      </c>
      <c r="B15" s="15">
        <f>'Приложение 10'!B15/4</f>
        <v>2131.5</v>
      </c>
      <c r="C15" s="15">
        <f>'Приложение 10'!C15/4</f>
        <v>1722</v>
      </c>
      <c r="D15" s="15">
        <f>'Приложение 10'!D15/4</f>
        <v>1323</v>
      </c>
      <c r="E15" s="15">
        <f>'Приложение 10'!E15/4</f>
        <v>1008</v>
      </c>
      <c r="F15" s="15">
        <f>'Приложение 10'!F15/4</f>
        <v>672</v>
      </c>
      <c r="G15" s="15">
        <f>'Приложение 10'!G15/4</f>
        <v>336</v>
      </c>
      <c r="H15" s="15" t="s">
        <v>53</v>
      </c>
      <c r="I15" s="15">
        <f>'Приложение 10'!I15/4</f>
        <v>336</v>
      </c>
      <c r="J15" s="15">
        <f>'Приложение 10'!J15/4</f>
        <v>336</v>
      </c>
      <c r="K15" s="15">
        <f>'Приложение 10'!K15/4</f>
        <v>336</v>
      </c>
      <c r="L15" s="15">
        <f>'Приложение 10'!L15/4</f>
        <v>672</v>
      </c>
      <c r="M15" s="15">
        <f>'Приложение 10'!M15/4</f>
        <v>672</v>
      </c>
      <c r="N15" s="15">
        <f>'Приложение 10'!N15/4</f>
        <v>672</v>
      </c>
      <c r="O15" s="15">
        <f>'Приложение 10'!O15/4</f>
        <v>672</v>
      </c>
      <c r="P15" s="15">
        <f>'Приложение 10'!P15/4</f>
        <v>1008</v>
      </c>
      <c r="Q15" s="15">
        <f>'Приложение 10'!Q15/4</f>
        <v>1344</v>
      </c>
      <c r="R15" s="15">
        <f>'Приложение 10'!R15/4</f>
        <v>2016</v>
      </c>
      <c r="S15" s="15">
        <f>'Приложение 10'!S15/4</f>
        <v>2016</v>
      </c>
      <c r="T15" s="15">
        <f>'Приложение 10'!T15/4</f>
        <v>2352</v>
      </c>
    </row>
    <row r="16" spans="1:20">
      <c r="A16" s="64" t="s">
        <v>7</v>
      </c>
      <c r="B16" s="15">
        <f>'Приложение 10'!B16/4</f>
        <v>2467.5</v>
      </c>
      <c r="C16" s="15">
        <f>'Приложение 10'!C16/4</f>
        <v>2068.5</v>
      </c>
      <c r="D16" s="15">
        <f>'Приложение 10'!D16/4</f>
        <v>1659</v>
      </c>
      <c r="E16" s="15">
        <f>'Приложение 10'!E16/4</f>
        <v>1344</v>
      </c>
      <c r="F16" s="15">
        <f>'Приложение 10'!F16/4</f>
        <v>1008</v>
      </c>
      <c r="G16" s="15">
        <f>'Приложение 10'!G16/4</f>
        <v>672</v>
      </c>
      <c r="H16" s="15">
        <f>'Приложение 10'!H16/4</f>
        <v>336</v>
      </c>
      <c r="I16" s="15" t="s">
        <v>53</v>
      </c>
      <c r="J16" s="15">
        <f>'Приложение 10'!J16/4</f>
        <v>336</v>
      </c>
      <c r="K16" s="15">
        <f>'Приложение 10'!K16/4</f>
        <v>336</v>
      </c>
      <c r="L16" s="15">
        <f>'Приложение 10'!L16/4</f>
        <v>336</v>
      </c>
      <c r="M16" s="15">
        <f>'Приложение 10'!M16/4</f>
        <v>336</v>
      </c>
      <c r="N16" s="15">
        <f>'Приложение 10'!N16/4</f>
        <v>336</v>
      </c>
      <c r="O16" s="15">
        <f>'Приложение 10'!O16/4</f>
        <v>336</v>
      </c>
      <c r="P16" s="15">
        <f>'Приложение 10'!P16/4</f>
        <v>672</v>
      </c>
      <c r="Q16" s="15">
        <f>'Приложение 10'!Q16/4</f>
        <v>1008</v>
      </c>
      <c r="R16" s="15">
        <f>'Приложение 10'!R16/4</f>
        <v>1680</v>
      </c>
      <c r="S16" s="15">
        <f>'Приложение 10'!S16/4</f>
        <v>1680</v>
      </c>
      <c r="T16" s="15">
        <f>'Приложение 10'!T16/4</f>
        <v>2016</v>
      </c>
    </row>
    <row r="17" spans="1:20">
      <c r="A17" s="64" t="s">
        <v>8</v>
      </c>
      <c r="B17" s="15">
        <f>'Приложение 10'!B17/4</f>
        <v>2467.5</v>
      </c>
      <c r="C17" s="15">
        <f>'Приложение 10'!C17/4</f>
        <v>2068.5</v>
      </c>
      <c r="D17" s="15">
        <f>'Приложение 10'!D17/4</f>
        <v>1659</v>
      </c>
      <c r="E17" s="15">
        <f>'Приложение 10'!E17/4</f>
        <v>1344</v>
      </c>
      <c r="F17" s="15">
        <f>'Приложение 10'!F17/4</f>
        <v>1008</v>
      </c>
      <c r="G17" s="15">
        <f>'Приложение 10'!G17/4</f>
        <v>672</v>
      </c>
      <c r="H17" s="15">
        <f>'Приложение 10'!H17/4</f>
        <v>336</v>
      </c>
      <c r="I17" s="15">
        <f>'Приложение 10'!I17/4</f>
        <v>336</v>
      </c>
      <c r="J17" s="15" t="s">
        <v>53</v>
      </c>
      <c r="K17" s="15">
        <f>'Приложение 10'!K17/4</f>
        <v>336</v>
      </c>
      <c r="L17" s="15">
        <f>'Приложение 10'!L17/4</f>
        <v>336</v>
      </c>
      <c r="M17" s="15">
        <f>'Приложение 10'!M17/4</f>
        <v>336</v>
      </c>
      <c r="N17" s="15">
        <f>'Приложение 10'!N17/4</f>
        <v>336</v>
      </c>
      <c r="O17" s="15">
        <f>'Приложение 10'!O17/4</f>
        <v>336</v>
      </c>
      <c r="P17" s="15">
        <f>'Приложение 10'!P17/4</f>
        <v>672</v>
      </c>
      <c r="Q17" s="15">
        <f>'Приложение 10'!Q17/4</f>
        <v>1008</v>
      </c>
      <c r="R17" s="15">
        <f>'Приложение 10'!R17/4</f>
        <v>1680</v>
      </c>
      <c r="S17" s="15">
        <f>'Приложение 10'!S17/4</f>
        <v>1680</v>
      </c>
      <c r="T17" s="15">
        <f>'Приложение 10'!T17/4</f>
        <v>2016</v>
      </c>
    </row>
    <row r="18" spans="1:20">
      <c r="A18" s="64" t="s">
        <v>9</v>
      </c>
      <c r="B18" s="15">
        <f>'Приложение 10'!B18/4</f>
        <v>2467.5</v>
      </c>
      <c r="C18" s="15">
        <f>'Приложение 10'!C18/4</f>
        <v>2068.5</v>
      </c>
      <c r="D18" s="15">
        <f>'Приложение 10'!D18/4</f>
        <v>1659</v>
      </c>
      <c r="E18" s="15">
        <f>'Приложение 10'!E18/4</f>
        <v>1344</v>
      </c>
      <c r="F18" s="15">
        <f>'Приложение 10'!F18/4</f>
        <v>1008</v>
      </c>
      <c r="G18" s="15">
        <f>'Приложение 10'!G18/4</f>
        <v>672</v>
      </c>
      <c r="H18" s="15">
        <f>'Приложение 10'!H18/4</f>
        <v>336</v>
      </c>
      <c r="I18" s="15">
        <f>'Приложение 10'!I18/4</f>
        <v>336</v>
      </c>
      <c r="J18" s="15">
        <f>'Приложение 10'!J18/4</f>
        <v>336</v>
      </c>
      <c r="K18" s="15" t="s">
        <v>53</v>
      </c>
      <c r="L18" s="15">
        <f>'Приложение 10'!L18/4</f>
        <v>273</v>
      </c>
      <c r="M18" s="15">
        <f>'Приложение 10'!M18/4</f>
        <v>273</v>
      </c>
      <c r="N18" s="15">
        <f>'Приложение 10'!N18/4</f>
        <v>273</v>
      </c>
      <c r="O18" s="15">
        <f>'Приложение 10'!O18/4</f>
        <v>273</v>
      </c>
      <c r="P18" s="15">
        <f>'Приложение 10'!P18/4</f>
        <v>672</v>
      </c>
      <c r="Q18" s="15">
        <f>'Приложение 10'!Q18/4</f>
        <v>945</v>
      </c>
      <c r="R18" s="15">
        <f>'Приложение 10'!R18/4</f>
        <v>1617</v>
      </c>
      <c r="S18" s="15">
        <f>'Приложение 10'!S18/4</f>
        <v>1617</v>
      </c>
      <c r="T18" s="15">
        <f>'Приложение 10'!T18/4</f>
        <v>1953</v>
      </c>
    </row>
    <row r="19" spans="1:20">
      <c r="A19" s="63" t="s">
        <v>51</v>
      </c>
      <c r="B19" s="15">
        <f>'Приложение 10'!B19/4</f>
        <v>2488.5</v>
      </c>
      <c r="C19" s="15">
        <f>'Приложение 10'!C19/4</f>
        <v>2089.5</v>
      </c>
      <c r="D19" s="15">
        <f>'Приложение 10'!D19/4</f>
        <v>1690.5</v>
      </c>
      <c r="E19" s="15">
        <f>'Приложение 10'!E19/4</f>
        <v>1386</v>
      </c>
      <c r="F19" s="15">
        <f>'Приложение 10'!F19/4</f>
        <v>1050</v>
      </c>
      <c r="G19" s="15">
        <f>'Приложение 10'!G19/4</f>
        <v>1008</v>
      </c>
      <c r="H19" s="15">
        <f>'Приложение 10'!H19/4</f>
        <v>672</v>
      </c>
      <c r="I19" s="15">
        <f>'Приложение 10'!I19/4</f>
        <v>336</v>
      </c>
      <c r="J19" s="15">
        <f>'Приложение 10'!J19/4</f>
        <v>336</v>
      </c>
      <c r="K19" s="15">
        <f>'Приложение 10'!K19/4</f>
        <v>273</v>
      </c>
      <c r="L19" s="15" t="s">
        <v>53</v>
      </c>
      <c r="M19" s="15">
        <f>'Приложение 10'!M19/4</f>
        <v>273</v>
      </c>
      <c r="N19" s="15">
        <f>'Приложение 10'!N19/4</f>
        <v>273</v>
      </c>
      <c r="O19" s="15">
        <f>'Приложение 10'!O19/4</f>
        <v>273</v>
      </c>
      <c r="P19" s="15">
        <f>'Приложение 10'!P19/4</f>
        <v>672</v>
      </c>
      <c r="Q19" s="15">
        <f>'Приложение 10'!Q19/4</f>
        <v>945</v>
      </c>
      <c r="R19" s="15">
        <f>'Приложение 10'!R19/4</f>
        <v>1617</v>
      </c>
      <c r="S19" s="15">
        <f>'Приложение 10'!S19/4</f>
        <v>1617</v>
      </c>
      <c r="T19" s="15">
        <f>'Приложение 10'!T19/4</f>
        <v>1953</v>
      </c>
    </row>
    <row r="20" spans="1:20">
      <c r="A20" s="63" t="s">
        <v>10</v>
      </c>
      <c r="B20" s="15">
        <f>'Приложение 10'!B20/4</f>
        <v>2488.5</v>
      </c>
      <c r="C20" s="15">
        <f>'Приложение 10'!C20/4</f>
        <v>2089.5</v>
      </c>
      <c r="D20" s="15">
        <f>'Приложение 10'!D20/4</f>
        <v>1690.5</v>
      </c>
      <c r="E20" s="15">
        <f>'Приложение 10'!E20/4</f>
        <v>1386</v>
      </c>
      <c r="F20" s="15">
        <f>'Приложение 10'!F20/4</f>
        <v>1050</v>
      </c>
      <c r="G20" s="15">
        <f>'Приложение 10'!G20/4</f>
        <v>1008</v>
      </c>
      <c r="H20" s="15">
        <f>'Приложение 10'!H20/4</f>
        <v>672</v>
      </c>
      <c r="I20" s="15">
        <f>'Приложение 10'!I20/4</f>
        <v>336</v>
      </c>
      <c r="J20" s="15">
        <f>'Приложение 10'!J20/4</f>
        <v>336</v>
      </c>
      <c r="K20" s="15">
        <f>'Приложение 10'!K20/4</f>
        <v>273</v>
      </c>
      <c r="L20" s="15">
        <f>'Приложение 10'!L20/4</f>
        <v>273</v>
      </c>
      <c r="M20" s="15" t="s">
        <v>53</v>
      </c>
      <c r="N20" s="15">
        <f>'Приложение 10'!N20/4</f>
        <v>273</v>
      </c>
      <c r="O20" s="15">
        <f>'Приложение 10'!O20/4</f>
        <v>273</v>
      </c>
      <c r="P20" s="15">
        <f>'Приложение 10'!P20/4</f>
        <v>672</v>
      </c>
      <c r="Q20" s="15">
        <f>'Приложение 10'!Q20/4</f>
        <v>945</v>
      </c>
      <c r="R20" s="15">
        <f>'Приложение 10'!R20/4</f>
        <v>1617</v>
      </c>
      <c r="S20" s="15">
        <f>'Приложение 10'!S20/4</f>
        <v>1617</v>
      </c>
      <c r="T20" s="15">
        <f>'Приложение 10'!T20/4</f>
        <v>1953</v>
      </c>
    </row>
    <row r="21" spans="1:20">
      <c r="A21" s="63" t="s">
        <v>21</v>
      </c>
      <c r="B21" s="15">
        <f>'Приложение 10'!B21/4</f>
        <v>2488.5</v>
      </c>
      <c r="C21" s="15">
        <f>'Приложение 10'!C21/4</f>
        <v>2089.5</v>
      </c>
      <c r="D21" s="15">
        <f>'Приложение 10'!D21/4</f>
        <v>1690.5</v>
      </c>
      <c r="E21" s="15">
        <f>'Приложение 10'!E21/4</f>
        <v>1386</v>
      </c>
      <c r="F21" s="15">
        <f>'Приложение 10'!F21/4</f>
        <v>1050</v>
      </c>
      <c r="G21" s="15">
        <f>'Приложение 10'!G21/4</f>
        <v>1008</v>
      </c>
      <c r="H21" s="15">
        <f>'Приложение 10'!H21/4</f>
        <v>672</v>
      </c>
      <c r="I21" s="15">
        <f>'Приложение 10'!I21/4</f>
        <v>336</v>
      </c>
      <c r="J21" s="15">
        <f>'Приложение 10'!J21/4</f>
        <v>336</v>
      </c>
      <c r="K21" s="15">
        <f>'Приложение 10'!K21/4</f>
        <v>273</v>
      </c>
      <c r="L21" s="15">
        <f>'Приложение 10'!L21/4</f>
        <v>273</v>
      </c>
      <c r="M21" s="15">
        <f>'Приложение 10'!M21/4</f>
        <v>273</v>
      </c>
      <c r="N21" s="15" t="s">
        <v>53</v>
      </c>
      <c r="O21" s="15">
        <f>'Приложение 10'!O21/4</f>
        <v>273</v>
      </c>
      <c r="P21" s="15">
        <f>'Приложение 10'!P21/4</f>
        <v>336</v>
      </c>
      <c r="Q21" s="15">
        <f>'Приложение 10'!Q21/4</f>
        <v>672</v>
      </c>
      <c r="R21" s="15">
        <f>'Приложение 10'!R21/4</f>
        <v>1344</v>
      </c>
      <c r="S21" s="15">
        <f>'Приложение 10'!S21/4</f>
        <v>1344</v>
      </c>
      <c r="T21" s="15">
        <f>'Приложение 10'!T21/4</f>
        <v>1680</v>
      </c>
    </row>
    <row r="22" spans="1:20">
      <c r="A22" s="63" t="s">
        <v>22</v>
      </c>
      <c r="B22" s="15">
        <f>'Приложение 10'!B22/4</f>
        <v>2488.5</v>
      </c>
      <c r="C22" s="15">
        <f>'Приложение 10'!C22/4</f>
        <v>2089.5</v>
      </c>
      <c r="D22" s="15">
        <f>'Приложение 10'!D22/4</f>
        <v>1690.5</v>
      </c>
      <c r="E22" s="15">
        <f>'Приложение 10'!E22/4</f>
        <v>1386</v>
      </c>
      <c r="F22" s="15">
        <f>'Приложение 10'!F22/4</f>
        <v>1050</v>
      </c>
      <c r="G22" s="15">
        <f>'Приложение 10'!G22/4</f>
        <v>1008</v>
      </c>
      <c r="H22" s="15">
        <f>'Приложение 10'!H22/4</f>
        <v>672</v>
      </c>
      <c r="I22" s="15">
        <f>'Приложение 10'!I22/4</f>
        <v>336</v>
      </c>
      <c r="J22" s="15">
        <f>'Приложение 10'!J22/4</f>
        <v>336</v>
      </c>
      <c r="K22" s="15">
        <f>'Приложение 10'!K22/4</f>
        <v>273</v>
      </c>
      <c r="L22" s="15">
        <f>'Приложение 10'!L22/4</f>
        <v>273</v>
      </c>
      <c r="M22" s="15">
        <f>'Приложение 10'!M22/4</f>
        <v>273</v>
      </c>
      <c r="N22" s="15">
        <f>'Приложение 10'!N22/4</f>
        <v>273</v>
      </c>
      <c r="O22" s="15" t="s">
        <v>53</v>
      </c>
      <c r="P22" s="15">
        <f>'Приложение 10'!P22/4</f>
        <v>336</v>
      </c>
      <c r="Q22" s="15">
        <f>'Приложение 10'!Q22/4</f>
        <v>672</v>
      </c>
      <c r="R22" s="15">
        <f>'Приложение 10'!R22/4</f>
        <v>1344</v>
      </c>
      <c r="S22" s="15">
        <f>'Приложение 10'!S22/4</f>
        <v>1344</v>
      </c>
      <c r="T22" s="15">
        <f>'Приложение 10'!T22/4</f>
        <v>1680</v>
      </c>
    </row>
    <row r="23" spans="1:20">
      <c r="A23" s="63" t="s">
        <v>23</v>
      </c>
      <c r="B23" s="15">
        <f>'Приложение 10'!B23/4</f>
        <v>2824.5</v>
      </c>
      <c r="C23" s="15">
        <f>'Приложение 10'!C23/4</f>
        <v>2425.5</v>
      </c>
      <c r="D23" s="15">
        <f>'Приложение 10'!D23/4</f>
        <v>2026.5</v>
      </c>
      <c r="E23" s="15">
        <f>'Приложение 10'!E23/4</f>
        <v>1722</v>
      </c>
      <c r="F23" s="15">
        <f>'Приложение 10'!F23/4</f>
        <v>1386</v>
      </c>
      <c r="G23" s="15">
        <f>'Приложение 10'!G23/4</f>
        <v>1344</v>
      </c>
      <c r="H23" s="15">
        <f>'Приложение 10'!H23/4</f>
        <v>1008</v>
      </c>
      <c r="I23" s="15">
        <f>'Приложение 10'!I23/4</f>
        <v>672</v>
      </c>
      <c r="J23" s="15">
        <f>'Приложение 10'!J23/4</f>
        <v>672</v>
      </c>
      <c r="K23" s="15">
        <f>'Приложение 10'!K23/4</f>
        <v>672</v>
      </c>
      <c r="L23" s="15">
        <f>'Приложение 10'!L23/4</f>
        <v>672</v>
      </c>
      <c r="M23" s="15">
        <f>'Приложение 10'!M23/4</f>
        <v>672</v>
      </c>
      <c r="N23" s="15">
        <f>'Приложение 10'!N23/4</f>
        <v>336</v>
      </c>
      <c r="O23" s="15">
        <f>'Приложение 10'!O23/4</f>
        <v>336</v>
      </c>
      <c r="P23" s="15" t="s">
        <v>53</v>
      </c>
      <c r="Q23" s="15">
        <f>'Приложение 10'!Q23/4</f>
        <v>336</v>
      </c>
      <c r="R23" s="15">
        <f>'Приложение 10'!R23/4</f>
        <v>1008</v>
      </c>
      <c r="S23" s="15">
        <f>'Приложение 10'!S23/4</f>
        <v>1008</v>
      </c>
      <c r="T23" s="15">
        <f>'Приложение 10'!T23/4</f>
        <v>1344</v>
      </c>
    </row>
    <row r="24" spans="1:20">
      <c r="A24" s="63" t="s">
        <v>24</v>
      </c>
      <c r="B24" s="15">
        <f>'Приложение 10'!B24/4</f>
        <v>3160.5</v>
      </c>
      <c r="C24" s="15">
        <f>'Приложение 10'!C24/4</f>
        <v>2761.5</v>
      </c>
      <c r="D24" s="15">
        <f>'Приложение 10'!D24/4</f>
        <v>2362.5</v>
      </c>
      <c r="E24" s="15">
        <f>'Приложение 10'!E24/4</f>
        <v>2058</v>
      </c>
      <c r="F24" s="15">
        <f>'Приложение 10'!F24/4</f>
        <v>1722</v>
      </c>
      <c r="G24" s="15">
        <f>'Приложение 10'!G24/4</f>
        <v>1680</v>
      </c>
      <c r="H24" s="15">
        <f>'Приложение 10'!H24/4</f>
        <v>1344</v>
      </c>
      <c r="I24" s="15">
        <f>'Приложение 10'!I24/4</f>
        <v>1008</v>
      </c>
      <c r="J24" s="15">
        <f>'Приложение 10'!J24/4</f>
        <v>1008</v>
      </c>
      <c r="K24" s="15">
        <f>'Приложение 10'!K24/4</f>
        <v>945</v>
      </c>
      <c r="L24" s="15">
        <f>'Приложение 10'!L24/4</f>
        <v>945</v>
      </c>
      <c r="M24" s="15">
        <f>'Приложение 10'!M24/4</f>
        <v>945</v>
      </c>
      <c r="N24" s="15">
        <f>'Приложение 10'!N24/4</f>
        <v>672</v>
      </c>
      <c r="O24" s="15">
        <f>'Приложение 10'!O24/4</f>
        <v>672</v>
      </c>
      <c r="P24" s="15">
        <f>'Приложение 10'!P24/4</f>
        <v>336</v>
      </c>
      <c r="Q24" s="15" t="s">
        <v>53</v>
      </c>
      <c r="R24" s="15">
        <f>'Приложение 10'!R24/4</f>
        <v>672</v>
      </c>
      <c r="S24" s="15">
        <f>'Приложение 10'!S24/4</f>
        <v>672</v>
      </c>
      <c r="T24" s="15">
        <f>'Приложение 10'!T24/4</f>
        <v>1008</v>
      </c>
    </row>
    <row r="25" spans="1:20" s="19" customFormat="1">
      <c r="A25" s="63" t="s">
        <v>98</v>
      </c>
      <c r="B25" s="15">
        <f>'Приложение 10'!B25/4</f>
        <v>3832.5</v>
      </c>
      <c r="C25" s="15">
        <f>'Приложение 10'!C25/4</f>
        <v>3433.5</v>
      </c>
      <c r="D25" s="15">
        <f>'Приложение 10'!D25/4</f>
        <v>3034.5</v>
      </c>
      <c r="E25" s="15">
        <f>'Приложение 10'!E25/4</f>
        <v>2730</v>
      </c>
      <c r="F25" s="15">
        <f>'Приложение 10'!F25/4</f>
        <v>2394</v>
      </c>
      <c r="G25" s="15">
        <f>'Приложение 10'!G25/4</f>
        <v>2352</v>
      </c>
      <c r="H25" s="15">
        <f>'Приложение 10'!H25/4</f>
        <v>2016</v>
      </c>
      <c r="I25" s="15">
        <f>'Приложение 10'!I25/4</f>
        <v>1680</v>
      </c>
      <c r="J25" s="15">
        <f>'Приложение 10'!J25/4</f>
        <v>1680</v>
      </c>
      <c r="K25" s="15">
        <f>'Приложение 10'!K25/4</f>
        <v>1617</v>
      </c>
      <c r="L25" s="15">
        <f>'Приложение 10'!L25/4</f>
        <v>1617</v>
      </c>
      <c r="M25" s="15">
        <f>'Приложение 10'!M25/4</f>
        <v>1617</v>
      </c>
      <c r="N25" s="15">
        <f>'Приложение 10'!N25/4</f>
        <v>1344</v>
      </c>
      <c r="O25" s="15">
        <f>'Приложение 10'!O25/4</f>
        <v>1344</v>
      </c>
      <c r="P25" s="15">
        <f>'Приложение 10'!P25/4</f>
        <v>1008</v>
      </c>
      <c r="Q25" s="15">
        <f>'Приложение 10'!Q25/4</f>
        <v>672</v>
      </c>
      <c r="R25" s="15" t="s">
        <v>53</v>
      </c>
      <c r="S25" s="15">
        <f>'Приложение 10'!S25/4</f>
        <v>336</v>
      </c>
      <c r="T25" s="15">
        <f>'Приложение 10'!T25/4</f>
        <v>336</v>
      </c>
    </row>
    <row r="26" spans="1:20" s="19" customFormat="1">
      <c r="A26" s="63" t="s">
        <v>26</v>
      </c>
      <c r="B26" s="15">
        <f>'Приложение 10'!B26/4</f>
        <v>3832.5</v>
      </c>
      <c r="C26" s="15">
        <f>'Приложение 10'!C26/4</f>
        <v>3433.5</v>
      </c>
      <c r="D26" s="15">
        <f>'Приложение 10'!D26/4</f>
        <v>3034.5</v>
      </c>
      <c r="E26" s="15">
        <f>'Приложение 10'!E26/4</f>
        <v>2730</v>
      </c>
      <c r="F26" s="15">
        <f>'Приложение 10'!F26/4</f>
        <v>2394</v>
      </c>
      <c r="G26" s="15">
        <f>'Приложение 10'!G26/4</f>
        <v>2352</v>
      </c>
      <c r="H26" s="15">
        <f>'Приложение 10'!H26/4</f>
        <v>2016</v>
      </c>
      <c r="I26" s="15">
        <f>'Приложение 10'!I26/4</f>
        <v>1680</v>
      </c>
      <c r="J26" s="15">
        <f>'Приложение 10'!J26/4</f>
        <v>1680</v>
      </c>
      <c r="K26" s="15">
        <f>'Приложение 10'!K26/4</f>
        <v>1617</v>
      </c>
      <c r="L26" s="15">
        <f>'Приложение 10'!L26/4</f>
        <v>1617</v>
      </c>
      <c r="M26" s="15">
        <f>'Приложение 10'!M26/4</f>
        <v>1617</v>
      </c>
      <c r="N26" s="15">
        <f>'Приложение 10'!N26/4</f>
        <v>1344</v>
      </c>
      <c r="O26" s="15">
        <f>'Приложение 10'!O26/4</f>
        <v>1344</v>
      </c>
      <c r="P26" s="15">
        <f>'Приложение 10'!P26/4</f>
        <v>1008</v>
      </c>
      <c r="Q26" s="15">
        <f>'Приложение 10'!Q26/4</f>
        <v>672</v>
      </c>
      <c r="R26" s="15">
        <f>'Приложение 10'!R26/4</f>
        <v>336</v>
      </c>
      <c r="S26" s="15" t="s">
        <v>53</v>
      </c>
      <c r="T26" s="15">
        <f>'Приложение 10'!T26/4</f>
        <v>336</v>
      </c>
    </row>
    <row r="27" spans="1:20" s="19" customFormat="1">
      <c r="A27" s="63" t="s">
        <v>27</v>
      </c>
      <c r="B27" s="15">
        <f>'Приложение 10'!B27/4</f>
        <v>4168.5</v>
      </c>
      <c r="C27" s="15">
        <f>'Приложение 10'!C27/4</f>
        <v>3769.5</v>
      </c>
      <c r="D27" s="15">
        <f>'Приложение 10'!D27/4</f>
        <v>3370.5</v>
      </c>
      <c r="E27" s="15">
        <f>'Приложение 10'!E27/4</f>
        <v>3066</v>
      </c>
      <c r="F27" s="15">
        <f>'Приложение 10'!F27/4</f>
        <v>2730</v>
      </c>
      <c r="G27" s="15">
        <f>'Приложение 10'!G27/4</f>
        <v>2688</v>
      </c>
      <c r="H27" s="15">
        <f>'Приложение 10'!H27/4</f>
        <v>2352</v>
      </c>
      <c r="I27" s="15">
        <f>'Приложение 10'!I27/4</f>
        <v>2016</v>
      </c>
      <c r="J27" s="15">
        <f>'Приложение 10'!J27/4</f>
        <v>2016</v>
      </c>
      <c r="K27" s="15">
        <f>'Приложение 10'!K27/4</f>
        <v>1953</v>
      </c>
      <c r="L27" s="15">
        <f>'Приложение 10'!L27/4</f>
        <v>1953</v>
      </c>
      <c r="M27" s="15">
        <f>'Приложение 10'!M27/4</f>
        <v>1953</v>
      </c>
      <c r="N27" s="15">
        <f>'Приложение 10'!N27/4</f>
        <v>1680</v>
      </c>
      <c r="O27" s="15">
        <f>'Приложение 10'!O27/4</f>
        <v>1680</v>
      </c>
      <c r="P27" s="15">
        <f>'Приложение 10'!P27/4</f>
        <v>1344</v>
      </c>
      <c r="Q27" s="15">
        <f>'Приложение 10'!Q27/4</f>
        <v>1008</v>
      </c>
      <c r="R27" s="15">
        <f>'Приложение 10'!R27/4</f>
        <v>336</v>
      </c>
      <c r="S27" s="15">
        <f>'Приложение 10'!S27/4</f>
        <v>336</v>
      </c>
      <c r="T27" s="15" t="s">
        <v>53</v>
      </c>
    </row>
    <row r="28" spans="1:20">
      <c r="A28" s="7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69"/>
      <c r="N29" s="69"/>
      <c r="O29" s="69"/>
      <c r="P29" s="81" t="s">
        <v>55</v>
      </c>
      <c r="Q29" s="81"/>
      <c r="R29" s="81"/>
      <c r="S29" s="81"/>
      <c r="T29" s="81"/>
    </row>
    <row r="30" spans="1:20">
      <c r="A30" s="9" t="s">
        <v>77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0"/>
      <c r="P30" s="70"/>
      <c r="Q30" s="70"/>
      <c r="R30" s="70"/>
      <c r="S30" s="70"/>
      <c r="T30" s="34"/>
    </row>
    <row r="31" spans="1:20" ht="95.25">
      <c r="A31" s="64"/>
      <c r="B31" s="35" t="s">
        <v>11</v>
      </c>
      <c r="C31" s="35" t="s">
        <v>10</v>
      </c>
      <c r="D31" s="35" t="s">
        <v>9</v>
      </c>
      <c r="E31" s="35" t="s">
        <v>8</v>
      </c>
      <c r="F31" s="35" t="s">
        <v>7</v>
      </c>
      <c r="G31" s="35" t="s">
        <v>6</v>
      </c>
      <c r="H31" s="35" t="s">
        <v>12</v>
      </c>
      <c r="I31" s="35" t="s">
        <v>13</v>
      </c>
      <c r="J31" s="35" t="s">
        <v>14</v>
      </c>
      <c r="K31" s="35" t="s">
        <v>15</v>
      </c>
      <c r="L31" s="35" t="s">
        <v>16</v>
      </c>
      <c r="M31" s="35" t="s">
        <v>17</v>
      </c>
      <c r="N31" s="35" t="s">
        <v>18</v>
      </c>
      <c r="O31" s="35" t="s">
        <v>19</v>
      </c>
      <c r="P31" s="35" t="s">
        <v>20</v>
      </c>
      <c r="Q31" s="37"/>
      <c r="R31" s="37"/>
      <c r="S31" s="37"/>
      <c r="T31" s="34"/>
    </row>
    <row r="32" spans="1:20">
      <c r="A32" s="64" t="s">
        <v>11</v>
      </c>
      <c r="B32" s="15" t="s">
        <v>53</v>
      </c>
      <c r="C32" s="15">
        <f>'Приложение 10'!C32/4</f>
        <v>273</v>
      </c>
      <c r="D32" s="15">
        <f>'Приложение 10'!D32/4</f>
        <v>273</v>
      </c>
      <c r="E32" s="15">
        <f>'Приложение 10'!E32/4</f>
        <v>336</v>
      </c>
      <c r="F32" s="15">
        <f>'Приложение 10'!F32/4</f>
        <v>336</v>
      </c>
      <c r="G32" s="15">
        <f>'Приложение 10'!G32/4</f>
        <v>672</v>
      </c>
      <c r="H32" s="15">
        <f>'Приложение 10'!H32/4</f>
        <v>1008</v>
      </c>
      <c r="I32" s="15">
        <f>'Приложение 10'!I32/4</f>
        <v>1008</v>
      </c>
      <c r="J32" s="15">
        <f>'Приложение 10'!J32/4</f>
        <v>1008</v>
      </c>
      <c r="K32" s="15">
        <f>'Приложение 10'!K32/4</f>
        <v>1344</v>
      </c>
      <c r="L32" s="15">
        <f>'Приложение 10'!L32/4</f>
        <v>1680</v>
      </c>
      <c r="M32" s="15">
        <f>'Приложение 10'!M32/4</f>
        <v>2016</v>
      </c>
      <c r="N32" s="15">
        <f>'Приложение 10'!N32/4</f>
        <v>2352</v>
      </c>
      <c r="O32" s="15">
        <f>'Приложение 10'!O32/4</f>
        <v>2688</v>
      </c>
      <c r="P32" s="15">
        <f>'Приложение 10'!P32/4</f>
        <v>3024</v>
      </c>
      <c r="Q32" s="21"/>
      <c r="R32" s="21"/>
      <c r="S32" s="21"/>
      <c r="T32" s="34"/>
    </row>
    <row r="33" spans="1:20">
      <c r="A33" s="64" t="s">
        <v>10</v>
      </c>
      <c r="B33" s="15">
        <f>'Приложение 10'!B33/4</f>
        <v>273</v>
      </c>
      <c r="C33" s="15" t="s">
        <v>53</v>
      </c>
      <c r="D33" s="15">
        <f>'Приложение 10'!D33/4</f>
        <v>273</v>
      </c>
      <c r="E33" s="15">
        <f>'Приложение 10'!E33/4</f>
        <v>336</v>
      </c>
      <c r="F33" s="15">
        <f>'Приложение 10'!F33/4</f>
        <v>336</v>
      </c>
      <c r="G33" s="15">
        <f>'Приложение 10'!G33/4</f>
        <v>672</v>
      </c>
      <c r="H33" s="15">
        <f>'Приложение 10'!H33/4</f>
        <v>1008</v>
      </c>
      <c r="I33" s="15">
        <f>'Приложение 10'!I33/4</f>
        <v>1008</v>
      </c>
      <c r="J33" s="15">
        <f>'Приложение 10'!J33/4</f>
        <v>1008</v>
      </c>
      <c r="K33" s="15">
        <f>'Приложение 10'!K33/4</f>
        <v>1344</v>
      </c>
      <c r="L33" s="15">
        <f>'Приложение 10'!L33/4</f>
        <v>1680</v>
      </c>
      <c r="M33" s="15">
        <f>'Приложение 10'!M33/4</f>
        <v>2016</v>
      </c>
      <c r="N33" s="15">
        <f>'Приложение 10'!N33/4</f>
        <v>2352</v>
      </c>
      <c r="O33" s="15">
        <f>'Приложение 10'!O33/4</f>
        <v>2688</v>
      </c>
      <c r="P33" s="15">
        <f>'Приложение 10'!P33/4</f>
        <v>3024</v>
      </c>
      <c r="Q33" s="21"/>
      <c r="R33" s="21"/>
      <c r="S33" s="21"/>
      <c r="T33" s="34"/>
    </row>
    <row r="34" spans="1:20">
      <c r="A34" s="64" t="s">
        <v>9</v>
      </c>
      <c r="B34" s="15">
        <f>'Приложение 10'!B34/4</f>
        <v>273</v>
      </c>
      <c r="C34" s="15">
        <f>'Приложение 10'!C34/4</f>
        <v>273</v>
      </c>
      <c r="D34" s="15" t="s">
        <v>53</v>
      </c>
      <c r="E34" s="15">
        <f>'Приложение 10'!E34/4</f>
        <v>336</v>
      </c>
      <c r="F34" s="15">
        <f>'Приложение 10'!F34/4</f>
        <v>336</v>
      </c>
      <c r="G34" s="15">
        <f>'Приложение 10'!G34/4</f>
        <v>336</v>
      </c>
      <c r="H34" s="15">
        <f>'Приложение 10'!H34/4</f>
        <v>672</v>
      </c>
      <c r="I34" s="15">
        <f>'Приложение 10'!I34/4</f>
        <v>672</v>
      </c>
      <c r="J34" s="15">
        <f>'Приложение 10'!J34/4</f>
        <v>672</v>
      </c>
      <c r="K34" s="15">
        <f>'Приложение 10'!K34/4</f>
        <v>1008</v>
      </c>
      <c r="L34" s="15">
        <f>'Приложение 10'!L34/4</f>
        <v>1344</v>
      </c>
      <c r="M34" s="15">
        <f>'Приложение 10'!M34/4</f>
        <v>1680</v>
      </c>
      <c r="N34" s="15">
        <f>'Приложение 10'!N34/4</f>
        <v>2016</v>
      </c>
      <c r="O34" s="15">
        <f>'Приложение 10'!O34/4</f>
        <v>2352</v>
      </c>
      <c r="P34" s="15">
        <f>'Приложение 10'!P34/4</f>
        <v>2688</v>
      </c>
      <c r="Q34" s="21"/>
      <c r="R34" s="21"/>
      <c r="S34" s="21"/>
      <c r="T34" s="34"/>
    </row>
    <row r="35" spans="1:20">
      <c r="A35" s="64" t="s">
        <v>8</v>
      </c>
      <c r="B35" s="15">
        <f>'Приложение 10'!B35/4</f>
        <v>336</v>
      </c>
      <c r="C35" s="15">
        <f>'Приложение 10'!C35/4</f>
        <v>336</v>
      </c>
      <c r="D35" s="15">
        <f>'Приложение 10'!D35/4</f>
        <v>336</v>
      </c>
      <c r="E35" s="15" t="s">
        <v>53</v>
      </c>
      <c r="F35" s="15">
        <f>'Приложение 10'!F35/4</f>
        <v>336</v>
      </c>
      <c r="G35" s="15">
        <f>'Приложение 10'!G35/4</f>
        <v>336</v>
      </c>
      <c r="H35" s="15">
        <f>'Приложение 10'!H35/4</f>
        <v>672</v>
      </c>
      <c r="I35" s="15">
        <f>'Приложение 10'!I35/4</f>
        <v>672</v>
      </c>
      <c r="J35" s="15">
        <f>'Приложение 10'!J35/4</f>
        <v>672</v>
      </c>
      <c r="K35" s="15">
        <f>'Приложение 10'!K35/4</f>
        <v>1008</v>
      </c>
      <c r="L35" s="15">
        <f>'Приложение 10'!L35/4</f>
        <v>1344</v>
      </c>
      <c r="M35" s="15">
        <f>'Приложение 10'!M35/4</f>
        <v>1680</v>
      </c>
      <c r="N35" s="15">
        <f>'Приложение 10'!N35/4</f>
        <v>2016</v>
      </c>
      <c r="O35" s="15">
        <f>'Приложение 10'!O35/4</f>
        <v>2352</v>
      </c>
      <c r="P35" s="15">
        <f>'Приложение 10'!P35/4</f>
        <v>2688</v>
      </c>
      <c r="Q35" s="21"/>
      <c r="R35" s="21"/>
      <c r="S35" s="21"/>
      <c r="T35" s="34"/>
    </row>
    <row r="36" spans="1:20">
      <c r="A36" s="64" t="s">
        <v>7</v>
      </c>
      <c r="B36" s="15">
        <f>'Приложение 10'!B36/4</f>
        <v>336</v>
      </c>
      <c r="C36" s="15">
        <f>'Приложение 10'!C36/4</f>
        <v>336</v>
      </c>
      <c r="D36" s="15">
        <f>'Приложение 10'!D36/4</f>
        <v>336</v>
      </c>
      <c r="E36" s="15">
        <f>'Приложение 10'!E36/4</f>
        <v>336</v>
      </c>
      <c r="F36" s="15" t="s">
        <v>53</v>
      </c>
      <c r="G36" s="15">
        <f>'Приложение 10'!G36/4</f>
        <v>336</v>
      </c>
      <c r="H36" s="15">
        <f>'Приложение 10'!H36/4</f>
        <v>672</v>
      </c>
      <c r="I36" s="15">
        <f>'Приложение 10'!I36/4</f>
        <v>672</v>
      </c>
      <c r="J36" s="15">
        <f>'Приложение 10'!J36/4</f>
        <v>672</v>
      </c>
      <c r="K36" s="15">
        <f>'Приложение 10'!K36/4</f>
        <v>1008</v>
      </c>
      <c r="L36" s="15">
        <f>'Приложение 10'!L36/4</f>
        <v>1344</v>
      </c>
      <c r="M36" s="15">
        <f>'Приложение 10'!M36/4</f>
        <v>1680</v>
      </c>
      <c r="N36" s="15">
        <f>'Приложение 10'!N36/4</f>
        <v>2016</v>
      </c>
      <c r="O36" s="15">
        <f>'Приложение 10'!O36/4</f>
        <v>2352</v>
      </c>
      <c r="P36" s="15">
        <f>'Приложение 10'!P36/4</f>
        <v>2688</v>
      </c>
      <c r="Q36" s="21"/>
      <c r="R36" s="21"/>
      <c r="S36" s="21"/>
      <c r="T36" s="34"/>
    </row>
    <row r="37" spans="1:20">
      <c r="A37" s="64" t="s">
        <v>6</v>
      </c>
      <c r="B37" s="15">
        <f>'Приложение 10'!B37/4</f>
        <v>672</v>
      </c>
      <c r="C37" s="15">
        <f>'Приложение 10'!C37/4</f>
        <v>672</v>
      </c>
      <c r="D37" s="15">
        <f>'Приложение 10'!D37/4</f>
        <v>336</v>
      </c>
      <c r="E37" s="15">
        <f>'Приложение 10'!E37/4</f>
        <v>336</v>
      </c>
      <c r="F37" s="15">
        <f>'Приложение 10'!F37/4</f>
        <v>336</v>
      </c>
      <c r="G37" s="15" t="s">
        <v>53</v>
      </c>
      <c r="H37" s="15">
        <f>'Приложение 10'!H37/4</f>
        <v>336</v>
      </c>
      <c r="I37" s="15">
        <f>'Приложение 10'!I37/4</f>
        <v>336</v>
      </c>
      <c r="J37" s="15">
        <f>'Приложение 10'!J37/4</f>
        <v>336</v>
      </c>
      <c r="K37" s="15">
        <f>'Приложение 10'!K37/4</f>
        <v>672</v>
      </c>
      <c r="L37" s="15">
        <f>'Приложение 10'!L37/4</f>
        <v>1008</v>
      </c>
      <c r="M37" s="15">
        <f>'Приложение 10'!M37/4</f>
        <v>1344</v>
      </c>
      <c r="N37" s="15">
        <f>'Приложение 10'!N37/4</f>
        <v>1680</v>
      </c>
      <c r="O37" s="15">
        <f>'Приложение 10'!O37/4</f>
        <v>2016</v>
      </c>
      <c r="P37" s="15">
        <f>'Приложение 10'!P37/4</f>
        <v>2352</v>
      </c>
      <c r="Q37" s="21"/>
      <c r="R37" s="21"/>
      <c r="S37" s="21"/>
      <c r="T37" s="34"/>
    </row>
    <row r="38" spans="1:20">
      <c r="A38" s="64" t="s">
        <v>12</v>
      </c>
      <c r="B38" s="15">
        <f>'Приложение 10'!B38/4</f>
        <v>1008</v>
      </c>
      <c r="C38" s="15">
        <f>'Приложение 10'!C38/4</f>
        <v>1008</v>
      </c>
      <c r="D38" s="15">
        <f>'Приложение 10'!D38/4</f>
        <v>672</v>
      </c>
      <c r="E38" s="15">
        <f>'Приложение 10'!E38/4</f>
        <v>672</v>
      </c>
      <c r="F38" s="15">
        <f>'Приложение 10'!F38/4</f>
        <v>672</v>
      </c>
      <c r="G38" s="15">
        <f>'Приложение 10'!G38/4</f>
        <v>336</v>
      </c>
      <c r="H38" s="15" t="s">
        <v>53</v>
      </c>
      <c r="I38" s="15">
        <f>'Приложение 10'!I38/4</f>
        <v>336</v>
      </c>
      <c r="J38" s="15">
        <f>'Приложение 10'!J38/4</f>
        <v>336</v>
      </c>
      <c r="K38" s="15">
        <f>'Приложение 10'!K38/4</f>
        <v>336</v>
      </c>
      <c r="L38" s="15">
        <f>'Приложение 10'!L38/4</f>
        <v>672</v>
      </c>
      <c r="M38" s="15">
        <f>'Приложение 10'!M38/4</f>
        <v>1008</v>
      </c>
      <c r="N38" s="15">
        <f>'Приложение 10'!N38/4</f>
        <v>1344</v>
      </c>
      <c r="O38" s="15">
        <f>'Приложение 10'!O38/4</f>
        <v>1680</v>
      </c>
      <c r="P38" s="15">
        <f>'Приложение 10'!P38/4</f>
        <v>2016</v>
      </c>
      <c r="Q38" s="21"/>
      <c r="R38" s="21"/>
      <c r="S38" s="21"/>
      <c r="T38" s="34"/>
    </row>
    <row r="39" spans="1:20">
      <c r="A39" s="64" t="s">
        <v>13</v>
      </c>
      <c r="B39" s="15">
        <f>'Приложение 10'!B39/4</f>
        <v>1008</v>
      </c>
      <c r="C39" s="15">
        <f>'Приложение 10'!C39/4</f>
        <v>1008</v>
      </c>
      <c r="D39" s="15">
        <f>'Приложение 10'!D39/4</f>
        <v>672</v>
      </c>
      <c r="E39" s="15">
        <f>'Приложение 10'!E39/4</f>
        <v>672</v>
      </c>
      <c r="F39" s="15">
        <f>'Приложение 10'!F39/4</f>
        <v>672</v>
      </c>
      <c r="G39" s="15">
        <f>'Приложение 10'!G39/4</f>
        <v>336</v>
      </c>
      <c r="H39" s="15">
        <f>'Приложение 10'!H39/4</f>
        <v>336</v>
      </c>
      <c r="I39" s="15" t="s">
        <v>53</v>
      </c>
      <c r="J39" s="15">
        <f>'Приложение 10'!J39/4</f>
        <v>336</v>
      </c>
      <c r="K39" s="15">
        <f>'Приложение 10'!K39/4</f>
        <v>336</v>
      </c>
      <c r="L39" s="15">
        <f>'Приложение 10'!L39/4</f>
        <v>672</v>
      </c>
      <c r="M39" s="15">
        <f>'Приложение 10'!M39/4</f>
        <v>1008</v>
      </c>
      <c r="N39" s="15">
        <f>'Приложение 10'!N39/4</f>
        <v>1344</v>
      </c>
      <c r="O39" s="15">
        <f>'Приложение 10'!O39/4</f>
        <v>1680</v>
      </c>
      <c r="P39" s="15">
        <f>'Приложение 10'!P39/4</f>
        <v>2016</v>
      </c>
      <c r="Q39" s="21"/>
      <c r="R39" s="21"/>
      <c r="S39" s="21"/>
      <c r="T39" s="34"/>
    </row>
    <row r="40" spans="1:20">
      <c r="A40" s="64" t="s">
        <v>14</v>
      </c>
      <c r="B40" s="15">
        <f>'Приложение 10'!B40/4</f>
        <v>1008</v>
      </c>
      <c r="C40" s="15">
        <f>'Приложение 10'!C40/4</f>
        <v>1008</v>
      </c>
      <c r="D40" s="15">
        <f>'Приложение 10'!D40/4</f>
        <v>672</v>
      </c>
      <c r="E40" s="15">
        <f>'Приложение 10'!E40/4</f>
        <v>672</v>
      </c>
      <c r="F40" s="15">
        <f>'Приложение 10'!F40/4</f>
        <v>672</v>
      </c>
      <c r="G40" s="15">
        <f>'Приложение 10'!G40/4</f>
        <v>336</v>
      </c>
      <c r="H40" s="15">
        <f>'Приложение 10'!H40/4</f>
        <v>336</v>
      </c>
      <c r="I40" s="15">
        <f>'Приложение 10'!I40/4</f>
        <v>336</v>
      </c>
      <c r="J40" s="15" t="s">
        <v>53</v>
      </c>
      <c r="K40" s="15">
        <f>'Приложение 10'!K40/4</f>
        <v>336</v>
      </c>
      <c r="L40" s="15">
        <f>'Приложение 10'!L40/4</f>
        <v>672</v>
      </c>
      <c r="M40" s="15">
        <f>'Приложение 10'!M40/4</f>
        <v>1008</v>
      </c>
      <c r="N40" s="15">
        <f>'Приложение 10'!N40/4</f>
        <v>1344</v>
      </c>
      <c r="O40" s="15">
        <f>'Приложение 10'!O40/4</f>
        <v>1680</v>
      </c>
      <c r="P40" s="15">
        <f>'Приложение 10'!P40/4</f>
        <v>2016</v>
      </c>
      <c r="Q40" s="21"/>
      <c r="R40" s="21"/>
      <c r="S40" s="21"/>
      <c r="T40" s="34"/>
    </row>
    <row r="41" spans="1:20">
      <c r="A41" s="64" t="s">
        <v>15</v>
      </c>
      <c r="B41" s="15">
        <f>'Приложение 10'!B41/4</f>
        <v>1344</v>
      </c>
      <c r="C41" s="15">
        <f>'Приложение 10'!C41/4</f>
        <v>1344</v>
      </c>
      <c r="D41" s="15">
        <f>'Приложение 10'!D41/4</f>
        <v>1008</v>
      </c>
      <c r="E41" s="15">
        <f>'Приложение 10'!E41/4</f>
        <v>1008</v>
      </c>
      <c r="F41" s="15">
        <f>'Приложение 10'!F41/4</f>
        <v>1008</v>
      </c>
      <c r="G41" s="15">
        <f>'Приложение 10'!G41/4</f>
        <v>672</v>
      </c>
      <c r="H41" s="15">
        <f>'Приложение 10'!H41/4</f>
        <v>336</v>
      </c>
      <c r="I41" s="15">
        <f>'Приложение 10'!I41/4</f>
        <v>336</v>
      </c>
      <c r="J41" s="15">
        <f>'Приложение 10'!J41/4</f>
        <v>336</v>
      </c>
      <c r="K41" s="15" t="s">
        <v>53</v>
      </c>
      <c r="L41" s="15">
        <f>'Приложение 10'!L41/4</f>
        <v>336</v>
      </c>
      <c r="M41" s="15">
        <f>'Приложение 10'!M41/4</f>
        <v>672</v>
      </c>
      <c r="N41" s="15">
        <f>'Приложение 10'!N41/4</f>
        <v>1008</v>
      </c>
      <c r="O41" s="15">
        <f>'Приложение 10'!O41/4</f>
        <v>1344</v>
      </c>
      <c r="P41" s="15">
        <f>'Приложение 10'!P41/4</f>
        <v>1680</v>
      </c>
      <c r="Q41" s="21"/>
      <c r="R41" s="21"/>
      <c r="S41" s="21"/>
      <c r="T41" s="34"/>
    </row>
    <row r="42" spans="1:20">
      <c r="A42" s="64" t="s">
        <v>16</v>
      </c>
      <c r="B42" s="15">
        <f>'Приложение 10'!B42/4</f>
        <v>1680</v>
      </c>
      <c r="C42" s="15">
        <f>'Приложение 10'!C42/4</f>
        <v>1680</v>
      </c>
      <c r="D42" s="15">
        <f>'Приложение 10'!D42/4</f>
        <v>1344</v>
      </c>
      <c r="E42" s="15">
        <f>'Приложение 10'!E42/4</f>
        <v>1344</v>
      </c>
      <c r="F42" s="15">
        <f>'Приложение 10'!F42/4</f>
        <v>1344</v>
      </c>
      <c r="G42" s="15">
        <f>'Приложение 10'!G42/4</f>
        <v>1008</v>
      </c>
      <c r="H42" s="15">
        <f>'Приложение 10'!H42/4</f>
        <v>672</v>
      </c>
      <c r="I42" s="15">
        <f>'Приложение 10'!I42/4</f>
        <v>672</v>
      </c>
      <c r="J42" s="15">
        <f>'Приложение 10'!J42/4</f>
        <v>672</v>
      </c>
      <c r="K42" s="15">
        <f>'Приложение 10'!K42/4</f>
        <v>336</v>
      </c>
      <c r="L42" s="15" t="s">
        <v>53</v>
      </c>
      <c r="M42" s="15">
        <f>'Приложение 10'!M42/4</f>
        <v>336</v>
      </c>
      <c r="N42" s="15">
        <f>'Приложение 10'!N42/4</f>
        <v>672</v>
      </c>
      <c r="O42" s="15">
        <f>'Приложение 10'!O42/4</f>
        <v>1008</v>
      </c>
      <c r="P42" s="15">
        <f>'Приложение 10'!P42/4</f>
        <v>1344</v>
      </c>
      <c r="Q42" s="21"/>
      <c r="R42" s="21"/>
      <c r="S42" s="21"/>
      <c r="T42" s="34"/>
    </row>
    <row r="43" spans="1:20">
      <c r="A43" s="64" t="s">
        <v>17</v>
      </c>
      <c r="B43" s="15">
        <f>'Приложение 10'!B43/4</f>
        <v>2016</v>
      </c>
      <c r="C43" s="15">
        <f>'Приложение 10'!C43/4</f>
        <v>2016</v>
      </c>
      <c r="D43" s="15">
        <f>'Приложение 10'!D43/4</f>
        <v>1680</v>
      </c>
      <c r="E43" s="15">
        <f>'Приложение 10'!E43/4</f>
        <v>1680</v>
      </c>
      <c r="F43" s="15">
        <f>'Приложение 10'!F43/4</f>
        <v>1680</v>
      </c>
      <c r="G43" s="15">
        <f>'Приложение 10'!G43/4</f>
        <v>1344</v>
      </c>
      <c r="H43" s="15">
        <f>'Приложение 10'!H43/4</f>
        <v>1008</v>
      </c>
      <c r="I43" s="15">
        <f>'Приложение 10'!I43/4</f>
        <v>1008</v>
      </c>
      <c r="J43" s="15">
        <f>'Приложение 10'!J43/4</f>
        <v>1008</v>
      </c>
      <c r="K43" s="15">
        <f>'Приложение 10'!K43/4</f>
        <v>672</v>
      </c>
      <c r="L43" s="15">
        <f>'Приложение 10'!L43/4</f>
        <v>336</v>
      </c>
      <c r="M43" s="15" t="s">
        <v>53</v>
      </c>
      <c r="N43" s="15">
        <f>'Приложение 10'!N43/4</f>
        <v>336</v>
      </c>
      <c r="O43" s="15">
        <f>'Приложение 10'!O43/4</f>
        <v>672</v>
      </c>
      <c r="P43" s="15">
        <f>'Приложение 10'!P43/4</f>
        <v>1008</v>
      </c>
      <c r="Q43" s="21"/>
      <c r="R43" s="21"/>
      <c r="S43" s="21"/>
      <c r="T43" s="34"/>
    </row>
    <row r="44" spans="1:20">
      <c r="A44" s="64" t="s">
        <v>18</v>
      </c>
      <c r="B44" s="15">
        <f>'Приложение 10'!B44/4</f>
        <v>2352</v>
      </c>
      <c r="C44" s="15">
        <f>'Приложение 10'!C44/4</f>
        <v>2352</v>
      </c>
      <c r="D44" s="15">
        <f>'Приложение 10'!D44/4</f>
        <v>2016</v>
      </c>
      <c r="E44" s="15">
        <f>'Приложение 10'!E44/4</f>
        <v>2016</v>
      </c>
      <c r="F44" s="15">
        <f>'Приложение 10'!F44/4</f>
        <v>2016</v>
      </c>
      <c r="G44" s="15">
        <f>'Приложение 10'!G44/4</f>
        <v>1680</v>
      </c>
      <c r="H44" s="15">
        <f>'Приложение 10'!H44/4</f>
        <v>1344</v>
      </c>
      <c r="I44" s="15">
        <f>'Приложение 10'!I44/4</f>
        <v>1344</v>
      </c>
      <c r="J44" s="15">
        <f>'Приложение 10'!J44/4</f>
        <v>1344</v>
      </c>
      <c r="K44" s="15">
        <f>'Приложение 10'!K44/4</f>
        <v>1008</v>
      </c>
      <c r="L44" s="15">
        <f>'Приложение 10'!L44/4</f>
        <v>672</v>
      </c>
      <c r="M44" s="15">
        <f>'Приложение 10'!M44/4</f>
        <v>336</v>
      </c>
      <c r="N44" s="15" t="s">
        <v>53</v>
      </c>
      <c r="O44" s="15">
        <f>'Приложение 10'!O44/4</f>
        <v>336</v>
      </c>
      <c r="P44" s="15">
        <f>'Приложение 10'!P44/4</f>
        <v>672</v>
      </c>
      <c r="Q44" s="21"/>
      <c r="R44" s="21"/>
      <c r="S44" s="21"/>
      <c r="T44" s="34"/>
    </row>
    <row r="45" spans="1:20">
      <c r="A45" s="64" t="s">
        <v>19</v>
      </c>
      <c r="B45" s="15">
        <f>'Приложение 10'!B45/4</f>
        <v>2688</v>
      </c>
      <c r="C45" s="15">
        <f>'Приложение 10'!C45/4</f>
        <v>2688</v>
      </c>
      <c r="D45" s="15">
        <f>'Приложение 10'!D45/4</f>
        <v>2352</v>
      </c>
      <c r="E45" s="15">
        <f>'Приложение 10'!E45/4</f>
        <v>2352</v>
      </c>
      <c r="F45" s="15">
        <f>'Приложение 10'!F45/4</f>
        <v>2352</v>
      </c>
      <c r="G45" s="15">
        <f>'Приложение 10'!G45/4</f>
        <v>2016</v>
      </c>
      <c r="H45" s="15">
        <f>'Приложение 10'!H45/4</f>
        <v>1680</v>
      </c>
      <c r="I45" s="15">
        <f>'Приложение 10'!I45/4</f>
        <v>1680</v>
      </c>
      <c r="J45" s="15">
        <f>'Приложение 10'!J45/4</f>
        <v>1680</v>
      </c>
      <c r="K45" s="15">
        <f>'Приложение 10'!K45/4</f>
        <v>1344</v>
      </c>
      <c r="L45" s="15">
        <f>'Приложение 10'!L45/4</f>
        <v>1008</v>
      </c>
      <c r="M45" s="15">
        <f>'Приложение 10'!M45/4</f>
        <v>672</v>
      </c>
      <c r="N45" s="15">
        <f>'Приложение 10'!N45/4</f>
        <v>336</v>
      </c>
      <c r="O45" s="15" t="s">
        <v>53</v>
      </c>
      <c r="P45" s="15">
        <f>'Приложение 10'!P45/4</f>
        <v>336</v>
      </c>
      <c r="Q45" s="21"/>
      <c r="R45" s="21"/>
      <c r="S45" s="21"/>
      <c r="T45" s="34"/>
    </row>
    <row r="46" spans="1:20">
      <c r="A46" s="64" t="s">
        <v>20</v>
      </c>
      <c r="B46" s="15">
        <f>'Приложение 10'!B46/4</f>
        <v>3024</v>
      </c>
      <c r="C46" s="15">
        <f>'Приложение 10'!C46/4</f>
        <v>3024</v>
      </c>
      <c r="D46" s="15">
        <f>'Приложение 10'!D46/4</f>
        <v>2688</v>
      </c>
      <c r="E46" s="15">
        <f>'Приложение 10'!E46/4</f>
        <v>2688</v>
      </c>
      <c r="F46" s="15">
        <f>'Приложение 10'!F46/4</f>
        <v>2688</v>
      </c>
      <c r="G46" s="15">
        <f>'Приложение 10'!G46/4</f>
        <v>2352</v>
      </c>
      <c r="H46" s="15">
        <f>'Приложение 10'!H46/4</f>
        <v>2016</v>
      </c>
      <c r="I46" s="15">
        <f>'Приложение 10'!I46/4</f>
        <v>2016</v>
      </c>
      <c r="J46" s="15">
        <f>'Приложение 10'!J46/4</f>
        <v>2016</v>
      </c>
      <c r="K46" s="15">
        <f>'Приложение 10'!K46/4</f>
        <v>1680</v>
      </c>
      <c r="L46" s="15">
        <f>'Приложение 10'!L46/4</f>
        <v>1344</v>
      </c>
      <c r="M46" s="15">
        <f>'Приложение 10'!M46/4</f>
        <v>1008</v>
      </c>
      <c r="N46" s="15">
        <f>'Приложение 10'!N46/4</f>
        <v>672</v>
      </c>
      <c r="O46" s="15">
        <f>'Приложение 10'!O46/4</f>
        <v>336</v>
      </c>
      <c r="P46" s="15" t="s">
        <v>53</v>
      </c>
      <c r="Q46" s="21"/>
      <c r="R46" s="21"/>
      <c r="S46" s="21"/>
      <c r="T46" s="34"/>
    </row>
    <row r="47" spans="1:20">
      <c r="A47" s="7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81" t="s">
        <v>56</v>
      </c>
      <c r="Q48" s="81"/>
      <c r="R48" s="81"/>
      <c r="S48" s="81"/>
      <c r="T48" s="81"/>
    </row>
    <row r="49" spans="1:20">
      <c r="A49" s="9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70"/>
      <c r="Q49" s="70"/>
      <c r="R49" s="70"/>
      <c r="S49" s="70"/>
      <c r="T49" s="70"/>
    </row>
    <row r="50" spans="1:20" ht="95.25">
      <c r="A50" s="64"/>
      <c r="B50" s="35" t="s">
        <v>11</v>
      </c>
      <c r="C50" s="35" t="s">
        <v>10</v>
      </c>
      <c r="D50" s="35" t="s">
        <v>21</v>
      </c>
      <c r="E50" s="35" t="s">
        <v>22</v>
      </c>
      <c r="F50" s="35" t="s">
        <v>23</v>
      </c>
      <c r="G50" s="35" t="s">
        <v>24</v>
      </c>
      <c r="H50" s="35" t="s">
        <v>25</v>
      </c>
      <c r="I50" s="35" t="s">
        <v>26</v>
      </c>
      <c r="J50" s="35" t="s">
        <v>27</v>
      </c>
      <c r="K50" s="35" t="s">
        <v>28</v>
      </c>
      <c r="L50" s="35" t="s">
        <v>29</v>
      </c>
      <c r="M50" s="35" t="s">
        <v>30</v>
      </c>
      <c r="N50" s="35" t="s">
        <v>31</v>
      </c>
      <c r="O50" s="35" t="s">
        <v>32</v>
      </c>
      <c r="P50" s="35" t="s">
        <v>33</v>
      </c>
      <c r="Q50" s="35" t="s">
        <v>34</v>
      </c>
      <c r="R50" s="37"/>
      <c r="S50" s="37"/>
      <c r="T50" s="37"/>
    </row>
    <row r="51" spans="1:20">
      <c r="A51" s="64" t="s">
        <v>11</v>
      </c>
      <c r="B51" s="15" t="s">
        <v>53</v>
      </c>
      <c r="C51" s="14">
        <f>'Приложение 10'!C51/4</f>
        <v>273</v>
      </c>
      <c r="D51" s="14">
        <f>'Приложение 10'!D51/4</f>
        <v>273</v>
      </c>
      <c r="E51" s="14">
        <f>'Приложение 10'!E51/4</f>
        <v>273</v>
      </c>
      <c r="F51" s="14">
        <f>'Приложение 10'!F51/4</f>
        <v>672</v>
      </c>
      <c r="G51" s="14">
        <f>'Приложение 10'!G51/4</f>
        <v>945</v>
      </c>
      <c r="H51" s="14">
        <f>'Приложение 10'!H51/4</f>
        <v>1617</v>
      </c>
      <c r="I51" s="14">
        <f>'Приложение 10'!I51/4</f>
        <v>1617</v>
      </c>
      <c r="J51" s="14">
        <f>'Приложение 10'!J51/4</f>
        <v>1953</v>
      </c>
      <c r="K51" s="14">
        <f>'Приложение 10'!K51/4</f>
        <v>2625</v>
      </c>
      <c r="L51" s="14">
        <f>'Приложение 10'!L51/4</f>
        <v>2625</v>
      </c>
      <c r="M51" s="14">
        <f>'Приложение 10'!M51/4</f>
        <v>2625</v>
      </c>
      <c r="N51" s="14">
        <f>'Приложение 10'!N51/4</f>
        <v>2971.5</v>
      </c>
      <c r="O51" s="14">
        <f>'Приложение 10'!O51/4</f>
        <v>2971.5</v>
      </c>
      <c r="P51" s="14">
        <f>'Приложение 10'!P51/4</f>
        <v>3318</v>
      </c>
      <c r="Q51" s="14">
        <f>'Приложение 10'!Q51/4</f>
        <v>3654</v>
      </c>
      <c r="R51" s="20"/>
      <c r="S51" s="20"/>
      <c r="T51" s="20"/>
    </row>
    <row r="52" spans="1:20">
      <c r="A52" s="64" t="s">
        <v>10</v>
      </c>
      <c r="B52" s="14">
        <f>'Приложение 10'!B52/4</f>
        <v>273</v>
      </c>
      <c r="C52" s="15" t="s">
        <v>53</v>
      </c>
      <c r="D52" s="14">
        <f>'Приложение 10'!D52/4</f>
        <v>273</v>
      </c>
      <c r="E52" s="14">
        <f>'Приложение 10'!E52/4</f>
        <v>273</v>
      </c>
      <c r="F52" s="14">
        <f>'Приложение 10'!F52/4</f>
        <v>672</v>
      </c>
      <c r="G52" s="14">
        <f>'Приложение 10'!G52/4</f>
        <v>945</v>
      </c>
      <c r="H52" s="14">
        <f>'Приложение 10'!H52/4</f>
        <v>1617</v>
      </c>
      <c r="I52" s="14">
        <f>'Приложение 10'!I52/4</f>
        <v>1617</v>
      </c>
      <c r="J52" s="14">
        <f>'Приложение 10'!J52/4</f>
        <v>1953</v>
      </c>
      <c r="K52" s="14">
        <f>'Приложение 10'!K52/4</f>
        <v>2625</v>
      </c>
      <c r="L52" s="14">
        <f>'Приложение 10'!L52/4</f>
        <v>2625</v>
      </c>
      <c r="M52" s="14">
        <f>'Приложение 10'!M52/4</f>
        <v>2625</v>
      </c>
      <c r="N52" s="14">
        <f>'Приложение 10'!N52/4</f>
        <v>2971.5</v>
      </c>
      <c r="O52" s="14">
        <f>'Приложение 10'!O52/4</f>
        <v>2971.5</v>
      </c>
      <c r="P52" s="14">
        <f>'Приложение 10'!P52/4</f>
        <v>3318</v>
      </c>
      <c r="Q52" s="14">
        <f>'Приложение 10'!Q52/4</f>
        <v>3654</v>
      </c>
      <c r="R52" s="20"/>
      <c r="S52" s="20"/>
      <c r="T52" s="20"/>
    </row>
    <row r="53" spans="1:20">
      <c r="A53" s="64" t="s">
        <v>21</v>
      </c>
      <c r="B53" s="14">
        <f>'Приложение 10'!B53/4</f>
        <v>273</v>
      </c>
      <c r="C53" s="14">
        <f>'Приложение 10'!C53/4</f>
        <v>273</v>
      </c>
      <c r="D53" s="15" t="s">
        <v>53</v>
      </c>
      <c r="E53" s="14">
        <f>'Приложение 10'!E53/4</f>
        <v>273</v>
      </c>
      <c r="F53" s="14">
        <f>'Приложение 10'!F53/4</f>
        <v>336</v>
      </c>
      <c r="G53" s="14">
        <f>'Приложение 10'!G53/4</f>
        <v>672</v>
      </c>
      <c r="H53" s="14">
        <f>'Приложение 10'!H53/4</f>
        <v>1344</v>
      </c>
      <c r="I53" s="14">
        <f>'Приложение 10'!I53/4</f>
        <v>1344</v>
      </c>
      <c r="J53" s="14">
        <f>'Приложение 10'!J53/4</f>
        <v>1680</v>
      </c>
      <c r="K53" s="14">
        <f>'Приложение 10'!K53/4</f>
        <v>2352</v>
      </c>
      <c r="L53" s="14">
        <f>'Приложение 10'!L53/4</f>
        <v>2352</v>
      </c>
      <c r="M53" s="14">
        <f>'Приложение 10'!M53/4</f>
        <v>2352</v>
      </c>
      <c r="N53" s="14">
        <f>'Приложение 10'!N53/4</f>
        <v>2698.5</v>
      </c>
      <c r="O53" s="14">
        <f>'Приложение 10'!O53/4</f>
        <v>2698.5</v>
      </c>
      <c r="P53" s="14">
        <f>'Приложение 10'!P53/4</f>
        <v>3045</v>
      </c>
      <c r="Q53" s="14">
        <f>'Приложение 10'!Q53/4</f>
        <v>3381</v>
      </c>
      <c r="R53" s="20"/>
      <c r="S53" s="20"/>
      <c r="T53" s="20"/>
    </row>
    <row r="54" spans="1:20">
      <c r="A54" s="64" t="s">
        <v>22</v>
      </c>
      <c r="B54" s="14">
        <f>'Приложение 10'!B54/4</f>
        <v>273</v>
      </c>
      <c r="C54" s="14">
        <f>'Приложение 10'!C54/4</f>
        <v>273</v>
      </c>
      <c r="D54" s="14">
        <f>'Приложение 10'!D54/4</f>
        <v>273</v>
      </c>
      <c r="E54" s="15" t="s">
        <v>53</v>
      </c>
      <c r="F54" s="14">
        <f>'Приложение 10'!F54/4</f>
        <v>336</v>
      </c>
      <c r="G54" s="14">
        <f>'Приложение 10'!G54/4</f>
        <v>672</v>
      </c>
      <c r="H54" s="14">
        <f>'Приложение 10'!H54/4</f>
        <v>1344</v>
      </c>
      <c r="I54" s="14">
        <f>'Приложение 10'!I54/4</f>
        <v>1344</v>
      </c>
      <c r="J54" s="14">
        <f>'Приложение 10'!J54/4</f>
        <v>1680</v>
      </c>
      <c r="K54" s="14">
        <f>'Приложение 10'!K54/4</f>
        <v>2352</v>
      </c>
      <c r="L54" s="14">
        <f>'Приложение 10'!L54/4</f>
        <v>2352</v>
      </c>
      <c r="M54" s="14">
        <f>'Приложение 10'!M54/4</f>
        <v>2352</v>
      </c>
      <c r="N54" s="14">
        <f>'Приложение 10'!N54/4</f>
        <v>2698.5</v>
      </c>
      <c r="O54" s="14">
        <f>'Приложение 10'!O54/4</f>
        <v>2698.5</v>
      </c>
      <c r="P54" s="14">
        <f>'Приложение 10'!P54/4</f>
        <v>3045</v>
      </c>
      <c r="Q54" s="14">
        <f>'Приложение 10'!Q54/4</f>
        <v>3381</v>
      </c>
      <c r="R54" s="20"/>
      <c r="S54" s="20"/>
      <c r="T54" s="20"/>
    </row>
    <row r="55" spans="1:20">
      <c r="A55" s="64" t="s">
        <v>23</v>
      </c>
      <c r="B55" s="14">
        <f>'Приложение 10'!B55/4</f>
        <v>672</v>
      </c>
      <c r="C55" s="14">
        <f>'Приложение 10'!C55/4</f>
        <v>672</v>
      </c>
      <c r="D55" s="14">
        <f>'Приложение 10'!D55/4</f>
        <v>336</v>
      </c>
      <c r="E55" s="14">
        <f>'Приложение 10'!E55/4</f>
        <v>336</v>
      </c>
      <c r="F55" s="15" t="s">
        <v>53</v>
      </c>
      <c r="G55" s="14">
        <f>'Приложение 10'!G55/4</f>
        <v>336</v>
      </c>
      <c r="H55" s="14">
        <f>'Приложение 10'!H55/4</f>
        <v>1008</v>
      </c>
      <c r="I55" s="14">
        <f>'Приложение 10'!I55/4</f>
        <v>1008</v>
      </c>
      <c r="J55" s="14">
        <f>'Приложение 10'!J55/4</f>
        <v>1344</v>
      </c>
      <c r="K55" s="14">
        <f>'Приложение 10'!K55/4</f>
        <v>2016</v>
      </c>
      <c r="L55" s="14">
        <f>'Приложение 10'!L55/4</f>
        <v>2016</v>
      </c>
      <c r="M55" s="14">
        <f>'Приложение 10'!M55/4</f>
        <v>2016</v>
      </c>
      <c r="N55" s="14">
        <f>'Приложение 10'!N55/4</f>
        <v>2362.5</v>
      </c>
      <c r="O55" s="14">
        <f>'Приложение 10'!O55/4</f>
        <v>2362.5</v>
      </c>
      <c r="P55" s="14">
        <f>'Приложение 10'!P55/4</f>
        <v>2709</v>
      </c>
      <c r="Q55" s="14">
        <f>'Приложение 10'!Q55/4</f>
        <v>3045</v>
      </c>
      <c r="R55" s="20"/>
      <c r="S55" s="20"/>
      <c r="T55" s="20"/>
    </row>
    <row r="56" spans="1:20">
      <c r="A56" s="64" t="s">
        <v>24</v>
      </c>
      <c r="B56" s="14">
        <f>'Приложение 10'!B56/4</f>
        <v>945</v>
      </c>
      <c r="C56" s="14">
        <f>'Приложение 10'!C56/4</f>
        <v>945</v>
      </c>
      <c r="D56" s="14">
        <f>'Приложение 10'!D56/4</f>
        <v>672</v>
      </c>
      <c r="E56" s="14">
        <f>'Приложение 10'!E56/4</f>
        <v>672</v>
      </c>
      <c r="F56" s="14">
        <f>'Приложение 10'!F56/4</f>
        <v>336</v>
      </c>
      <c r="G56" s="15" t="s">
        <v>53</v>
      </c>
      <c r="H56" s="14">
        <f>'Приложение 10'!H56/4</f>
        <v>672</v>
      </c>
      <c r="I56" s="14">
        <f>'Приложение 10'!I56/4</f>
        <v>672</v>
      </c>
      <c r="J56" s="14">
        <f>'Приложение 10'!J56/4</f>
        <v>1008</v>
      </c>
      <c r="K56" s="14">
        <f>'Приложение 10'!K56/4</f>
        <v>1680</v>
      </c>
      <c r="L56" s="14">
        <f>'Приложение 10'!L56/4</f>
        <v>1680</v>
      </c>
      <c r="M56" s="14">
        <f>'Приложение 10'!M56/4</f>
        <v>1680</v>
      </c>
      <c r="N56" s="14">
        <f>'Приложение 10'!N56/4</f>
        <v>2026.5</v>
      </c>
      <c r="O56" s="14">
        <f>'Приложение 10'!O56/4</f>
        <v>2026.5</v>
      </c>
      <c r="P56" s="14">
        <f>'Приложение 10'!P56/4</f>
        <v>2373</v>
      </c>
      <c r="Q56" s="14">
        <f>'Приложение 10'!Q56/4</f>
        <v>2709</v>
      </c>
      <c r="R56" s="20"/>
      <c r="S56" s="20"/>
      <c r="T56" s="20"/>
    </row>
    <row r="57" spans="1:20">
      <c r="A57" s="64" t="s">
        <v>25</v>
      </c>
      <c r="B57" s="14">
        <f>'Приложение 10'!B57/4</f>
        <v>1617</v>
      </c>
      <c r="C57" s="14">
        <f>'Приложение 10'!C57/4</f>
        <v>1617</v>
      </c>
      <c r="D57" s="14">
        <f>'Приложение 10'!D57/4</f>
        <v>1344</v>
      </c>
      <c r="E57" s="14">
        <f>'Приложение 10'!E57/4</f>
        <v>1344</v>
      </c>
      <c r="F57" s="14">
        <f>'Приложение 10'!F57/4</f>
        <v>1008</v>
      </c>
      <c r="G57" s="14">
        <f>'Приложение 10'!G57/4</f>
        <v>672</v>
      </c>
      <c r="H57" s="15" t="s">
        <v>53</v>
      </c>
      <c r="I57" s="14">
        <f>'Приложение 10'!I57/4</f>
        <v>336</v>
      </c>
      <c r="J57" s="14">
        <f>'Приложение 10'!J57/4</f>
        <v>336</v>
      </c>
      <c r="K57" s="14">
        <f>'Приложение 10'!K57/4</f>
        <v>1008</v>
      </c>
      <c r="L57" s="14">
        <f>'Приложение 10'!L57/4</f>
        <v>1008</v>
      </c>
      <c r="M57" s="14">
        <f>'Приложение 10'!M57/4</f>
        <v>1008</v>
      </c>
      <c r="N57" s="14">
        <f>'Приложение 10'!N57/4</f>
        <v>1354.5</v>
      </c>
      <c r="O57" s="14">
        <f>'Приложение 10'!O57/4</f>
        <v>1354.5</v>
      </c>
      <c r="P57" s="14">
        <f>'Приложение 10'!P57/4</f>
        <v>1701</v>
      </c>
      <c r="Q57" s="14">
        <f>'Приложение 10'!Q57/4</f>
        <v>2037</v>
      </c>
      <c r="R57" s="20"/>
      <c r="S57" s="20"/>
      <c r="T57" s="20"/>
    </row>
    <row r="58" spans="1:20">
      <c r="A58" s="64" t="s">
        <v>26</v>
      </c>
      <c r="B58" s="14">
        <f>'Приложение 10'!B58/4</f>
        <v>1617</v>
      </c>
      <c r="C58" s="14">
        <f>'Приложение 10'!C58/4</f>
        <v>1617</v>
      </c>
      <c r="D58" s="14">
        <f>'Приложение 10'!D58/4</f>
        <v>1344</v>
      </c>
      <c r="E58" s="14">
        <f>'Приложение 10'!E58/4</f>
        <v>1344</v>
      </c>
      <c r="F58" s="14">
        <f>'Приложение 10'!F58/4</f>
        <v>1008</v>
      </c>
      <c r="G58" s="14">
        <f>'Приложение 10'!G58/4</f>
        <v>672</v>
      </c>
      <c r="H58" s="14">
        <f>'Приложение 10'!H58/4</f>
        <v>336</v>
      </c>
      <c r="I58" s="15" t="s">
        <v>53</v>
      </c>
      <c r="J58" s="14">
        <f>'Приложение 10'!J58/4</f>
        <v>336</v>
      </c>
      <c r="K58" s="14">
        <f>'Приложение 10'!K58/4</f>
        <v>1008</v>
      </c>
      <c r="L58" s="14">
        <f>'Приложение 10'!L58/4</f>
        <v>1008</v>
      </c>
      <c r="M58" s="14">
        <f>'Приложение 10'!M58/4</f>
        <v>1008</v>
      </c>
      <c r="N58" s="14">
        <f>'Приложение 10'!N58/4</f>
        <v>1354.5</v>
      </c>
      <c r="O58" s="14">
        <f>'Приложение 10'!O58/4</f>
        <v>1354.5</v>
      </c>
      <c r="P58" s="14">
        <f>'Приложение 10'!P58/4</f>
        <v>1701</v>
      </c>
      <c r="Q58" s="14">
        <f>'Приложение 10'!Q58/4</f>
        <v>2037</v>
      </c>
      <c r="R58" s="20"/>
      <c r="S58" s="20"/>
      <c r="T58" s="20"/>
    </row>
    <row r="59" spans="1:20">
      <c r="A59" s="64" t="s">
        <v>27</v>
      </c>
      <c r="B59" s="14">
        <f>'Приложение 10'!B59/4</f>
        <v>1953</v>
      </c>
      <c r="C59" s="14">
        <f>'Приложение 10'!C59/4</f>
        <v>1953</v>
      </c>
      <c r="D59" s="14">
        <f>'Приложение 10'!D59/4</f>
        <v>1680</v>
      </c>
      <c r="E59" s="14">
        <f>'Приложение 10'!E59/4</f>
        <v>1680</v>
      </c>
      <c r="F59" s="14">
        <f>'Приложение 10'!F59/4</f>
        <v>1344</v>
      </c>
      <c r="G59" s="14">
        <f>'Приложение 10'!G59/4</f>
        <v>1008</v>
      </c>
      <c r="H59" s="14">
        <f>'Приложение 10'!H59/4</f>
        <v>336</v>
      </c>
      <c r="I59" s="14">
        <f>'Приложение 10'!I59/4</f>
        <v>336</v>
      </c>
      <c r="J59" s="15" t="s">
        <v>53</v>
      </c>
      <c r="K59" s="14">
        <f>'Приложение 10'!K59/4</f>
        <v>672</v>
      </c>
      <c r="L59" s="14">
        <f>'Приложение 10'!L59/4</f>
        <v>672</v>
      </c>
      <c r="M59" s="14">
        <f>'Приложение 10'!M59/4</f>
        <v>672</v>
      </c>
      <c r="N59" s="14">
        <f>'Приложение 10'!N59/4</f>
        <v>1018.5</v>
      </c>
      <c r="O59" s="14">
        <f>'Приложение 10'!O59/4</f>
        <v>1018.5</v>
      </c>
      <c r="P59" s="14">
        <f>'Приложение 10'!P59/4</f>
        <v>1365</v>
      </c>
      <c r="Q59" s="14">
        <f>'Приложение 10'!Q59/4</f>
        <v>1701</v>
      </c>
      <c r="R59" s="20"/>
      <c r="S59" s="20"/>
      <c r="T59" s="20"/>
    </row>
    <row r="60" spans="1:20">
      <c r="A60" s="64" t="s">
        <v>28</v>
      </c>
      <c r="B60" s="14">
        <f>'Приложение 10'!B60/4</f>
        <v>2625</v>
      </c>
      <c r="C60" s="14">
        <f>'Приложение 10'!C60/4</f>
        <v>2625</v>
      </c>
      <c r="D60" s="14">
        <f>'Приложение 10'!D60/4</f>
        <v>2352</v>
      </c>
      <c r="E60" s="14">
        <f>'Приложение 10'!E60/4</f>
        <v>2352</v>
      </c>
      <c r="F60" s="14">
        <f>'Приложение 10'!F60/4</f>
        <v>2016</v>
      </c>
      <c r="G60" s="14">
        <f>'Приложение 10'!G60/4</f>
        <v>1680</v>
      </c>
      <c r="H60" s="14">
        <f>'Приложение 10'!H60/4</f>
        <v>1008</v>
      </c>
      <c r="I60" s="14">
        <f>'Приложение 10'!I60/4</f>
        <v>1008</v>
      </c>
      <c r="J60" s="14">
        <f>'Приложение 10'!J60/4</f>
        <v>672</v>
      </c>
      <c r="K60" s="15" t="s">
        <v>53</v>
      </c>
      <c r="L60" s="14">
        <f>'Приложение 10'!L60/4</f>
        <v>336</v>
      </c>
      <c r="M60" s="14">
        <f>'Приложение 10'!M60/4</f>
        <v>336</v>
      </c>
      <c r="N60" s="14">
        <f>'Приложение 10'!N60/4</f>
        <v>336</v>
      </c>
      <c r="O60" s="14">
        <f>'Приложение 10'!O60/4</f>
        <v>682.5</v>
      </c>
      <c r="P60" s="14">
        <f>'Приложение 10'!P60/4</f>
        <v>1018.5</v>
      </c>
      <c r="Q60" s="14">
        <f>'Приложение 10'!Q60/4</f>
        <v>1365</v>
      </c>
      <c r="R60" s="20"/>
      <c r="S60" s="20"/>
      <c r="T60" s="20"/>
    </row>
    <row r="61" spans="1:20">
      <c r="A61" s="64" t="s">
        <v>29</v>
      </c>
      <c r="B61" s="14">
        <f>'Приложение 10'!B61/4</f>
        <v>2625</v>
      </c>
      <c r="C61" s="14">
        <f>'Приложение 10'!C61/4</f>
        <v>2625</v>
      </c>
      <c r="D61" s="14">
        <f>'Приложение 10'!D61/4</f>
        <v>2352</v>
      </c>
      <c r="E61" s="14">
        <f>'Приложение 10'!E61/4</f>
        <v>2352</v>
      </c>
      <c r="F61" s="14">
        <f>'Приложение 10'!F61/4</f>
        <v>2016</v>
      </c>
      <c r="G61" s="14">
        <f>'Приложение 10'!G61/4</f>
        <v>1680</v>
      </c>
      <c r="H61" s="14">
        <f>'Приложение 10'!H61/4</f>
        <v>1008</v>
      </c>
      <c r="I61" s="14">
        <f>'Приложение 10'!I61/4</f>
        <v>1008</v>
      </c>
      <c r="J61" s="14">
        <f>'Приложение 10'!J61/4</f>
        <v>672</v>
      </c>
      <c r="K61" s="14">
        <f>'Приложение 10'!K61/4</f>
        <v>336</v>
      </c>
      <c r="L61" s="15" t="s">
        <v>53</v>
      </c>
      <c r="M61" s="14">
        <f>'Приложение 10'!M61/4</f>
        <v>336</v>
      </c>
      <c r="N61" s="14">
        <f>'Приложение 10'!N61/4</f>
        <v>336</v>
      </c>
      <c r="O61" s="14">
        <f>'Приложение 10'!O61/4</f>
        <v>682.5</v>
      </c>
      <c r="P61" s="14">
        <f>'Приложение 10'!P61/4</f>
        <v>1018.5</v>
      </c>
      <c r="Q61" s="14">
        <f>'Приложение 10'!Q61/4</f>
        <v>1018.5</v>
      </c>
      <c r="R61" s="20"/>
      <c r="S61" s="20"/>
      <c r="T61" s="20"/>
    </row>
    <row r="62" spans="1:20">
      <c r="A62" s="64" t="s">
        <v>30</v>
      </c>
      <c r="B62" s="14">
        <f>'Приложение 10'!B62/4</f>
        <v>2625</v>
      </c>
      <c r="C62" s="14">
        <f>'Приложение 10'!C62/4</f>
        <v>2625</v>
      </c>
      <c r="D62" s="14">
        <f>'Приложение 10'!D62/4</f>
        <v>2352</v>
      </c>
      <c r="E62" s="14">
        <f>'Приложение 10'!E62/4</f>
        <v>2352</v>
      </c>
      <c r="F62" s="14">
        <f>'Приложение 10'!F62/4</f>
        <v>2016</v>
      </c>
      <c r="G62" s="14">
        <f>'Приложение 10'!G62/4</f>
        <v>1680</v>
      </c>
      <c r="H62" s="14">
        <f>'Приложение 10'!H62/4</f>
        <v>1008</v>
      </c>
      <c r="I62" s="14">
        <f>'Приложение 10'!I62/4</f>
        <v>1008</v>
      </c>
      <c r="J62" s="14">
        <f>'Приложение 10'!J62/4</f>
        <v>672</v>
      </c>
      <c r="K62" s="14">
        <f>'Приложение 10'!K62/4</f>
        <v>336</v>
      </c>
      <c r="L62" s="14">
        <f>'Приложение 10'!L62/4</f>
        <v>336</v>
      </c>
      <c r="M62" s="15" t="s">
        <v>53</v>
      </c>
      <c r="N62" s="14">
        <f>'Приложение 10'!N62/4</f>
        <v>336</v>
      </c>
      <c r="O62" s="14">
        <f>'Приложение 10'!O62/4</f>
        <v>336</v>
      </c>
      <c r="P62" s="14">
        <f>'Приложение 10'!P62/4</f>
        <v>682.5</v>
      </c>
      <c r="Q62" s="14">
        <f>'Приложение 10'!Q62/4</f>
        <v>1018.5</v>
      </c>
      <c r="R62" s="20"/>
      <c r="S62" s="20"/>
      <c r="T62" s="20"/>
    </row>
    <row r="63" spans="1:20">
      <c r="A63" s="64" t="s">
        <v>31</v>
      </c>
      <c r="B63" s="14">
        <f>'Приложение 10'!B63/4</f>
        <v>2971.5</v>
      </c>
      <c r="C63" s="14">
        <f>'Приложение 10'!C63/4</f>
        <v>2971.5</v>
      </c>
      <c r="D63" s="14">
        <f>'Приложение 10'!D63/4</f>
        <v>2698.5</v>
      </c>
      <c r="E63" s="14">
        <f>'Приложение 10'!E63/4</f>
        <v>2698.5</v>
      </c>
      <c r="F63" s="14">
        <f>'Приложение 10'!F63/4</f>
        <v>2362.5</v>
      </c>
      <c r="G63" s="14">
        <f>'Приложение 10'!G63/4</f>
        <v>2026.5</v>
      </c>
      <c r="H63" s="14">
        <f>'Приложение 10'!H63/4</f>
        <v>1354.5</v>
      </c>
      <c r="I63" s="14">
        <f>'Приложение 10'!I63/4</f>
        <v>1354.5</v>
      </c>
      <c r="J63" s="14">
        <f>'Приложение 10'!J63/4</f>
        <v>1018.5</v>
      </c>
      <c r="K63" s="14">
        <f>'Приложение 10'!K63/4</f>
        <v>336</v>
      </c>
      <c r="L63" s="14">
        <f>'Приложение 10'!L63/4</f>
        <v>336</v>
      </c>
      <c r="M63" s="14">
        <f>'Приложение 10'!M63/4</f>
        <v>336</v>
      </c>
      <c r="N63" s="15" t="s">
        <v>53</v>
      </c>
      <c r="O63" s="14">
        <f>'Приложение 10'!O63/4</f>
        <v>336</v>
      </c>
      <c r="P63" s="14">
        <f>'Приложение 10'!P63/4</f>
        <v>682.5</v>
      </c>
      <c r="Q63" s="14">
        <f>'Приложение 10'!Q63/4</f>
        <v>1018.5</v>
      </c>
      <c r="R63" s="20"/>
      <c r="S63" s="20"/>
      <c r="T63" s="20"/>
    </row>
    <row r="64" spans="1:20">
      <c r="A64" s="64" t="s">
        <v>32</v>
      </c>
      <c r="B64" s="14">
        <f>'Приложение 10'!B64/4</f>
        <v>2971.5</v>
      </c>
      <c r="C64" s="14">
        <f>'Приложение 10'!C64/4</f>
        <v>2971.5</v>
      </c>
      <c r="D64" s="14">
        <f>'Приложение 10'!D64/4</f>
        <v>2698.5</v>
      </c>
      <c r="E64" s="14">
        <f>'Приложение 10'!E64/4</f>
        <v>2698.5</v>
      </c>
      <c r="F64" s="14">
        <f>'Приложение 10'!F64/4</f>
        <v>2362.5</v>
      </c>
      <c r="G64" s="14">
        <f>'Приложение 10'!G64/4</f>
        <v>2026.5</v>
      </c>
      <c r="H64" s="14">
        <f>'Приложение 10'!H64/4</f>
        <v>1354.5</v>
      </c>
      <c r="I64" s="14">
        <f>'Приложение 10'!I64/4</f>
        <v>1354.5</v>
      </c>
      <c r="J64" s="14">
        <f>'Приложение 10'!J64/4</f>
        <v>1018.5</v>
      </c>
      <c r="K64" s="14">
        <f>'Приложение 10'!K64/4</f>
        <v>682.5</v>
      </c>
      <c r="L64" s="14">
        <f>'Приложение 10'!L64/4</f>
        <v>682.5</v>
      </c>
      <c r="M64" s="14">
        <f>'Приложение 10'!M64/4</f>
        <v>336</v>
      </c>
      <c r="N64" s="14">
        <f>'Приложение 10'!N64/4</f>
        <v>336</v>
      </c>
      <c r="O64" s="15" t="s">
        <v>53</v>
      </c>
      <c r="P64" s="14">
        <f>'Приложение 10'!P64/4</f>
        <v>336</v>
      </c>
      <c r="Q64" s="14">
        <f>'Приложение 10'!Q64/4</f>
        <v>682.5</v>
      </c>
      <c r="R64" s="20"/>
      <c r="S64" s="20"/>
      <c r="T64" s="20"/>
    </row>
    <row r="65" spans="1:20">
      <c r="A65" s="64" t="s">
        <v>33</v>
      </c>
      <c r="B65" s="14">
        <f>'Приложение 10'!B65/4</f>
        <v>3318</v>
      </c>
      <c r="C65" s="14">
        <f>'Приложение 10'!C65/4</f>
        <v>3318</v>
      </c>
      <c r="D65" s="14">
        <f>'Приложение 10'!D65/4</f>
        <v>3045</v>
      </c>
      <c r="E65" s="14">
        <f>'Приложение 10'!E65/4</f>
        <v>3045</v>
      </c>
      <c r="F65" s="14">
        <f>'Приложение 10'!F65/4</f>
        <v>2709</v>
      </c>
      <c r="G65" s="14">
        <f>'Приложение 10'!G65/4</f>
        <v>2373</v>
      </c>
      <c r="H65" s="14">
        <f>'Приложение 10'!H65/4</f>
        <v>1701</v>
      </c>
      <c r="I65" s="14">
        <f>'Приложение 10'!I65/4</f>
        <v>1701</v>
      </c>
      <c r="J65" s="14">
        <f>'Приложение 10'!J65/4</f>
        <v>1365</v>
      </c>
      <c r="K65" s="14">
        <f>'Приложение 10'!K65/4</f>
        <v>1018.5</v>
      </c>
      <c r="L65" s="14">
        <f>'Приложение 10'!L65/4</f>
        <v>1018.5</v>
      </c>
      <c r="M65" s="14">
        <f>'Приложение 10'!M65/4</f>
        <v>682.5</v>
      </c>
      <c r="N65" s="14">
        <f>'Приложение 10'!N65/4</f>
        <v>682.5</v>
      </c>
      <c r="O65" s="14">
        <f>'Приложение 10'!O65/4</f>
        <v>336</v>
      </c>
      <c r="P65" s="15" t="s">
        <v>53</v>
      </c>
      <c r="Q65" s="14">
        <f>'Приложение 10'!Q65/4</f>
        <v>336</v>
      </c>
      <c r="R65" s="21"/>
      <c r="S65" s="21"/>
      <c r="T65" s="20"/>
    </row>
    <row r="66" spans="1:20">
      <c r="A66" s="64" t="s">
        <v>34</v>
      </c>
      <c r="B66" s="14">
        <f>'Приложение 10'!B66/4</f>
        <v>3654</v>
      </c>
      <c r="C66" s="14">
        <f>'Приложение 10'!C66/4</f>
        <v>3654</v>
      </c>
      <c r="D66" s="14">
        <f>'Приложение 10'!D66/4</f>
        <v>3381</v>
      </c>
      <c r="E66" s="14">
        <f>'Приложение 10'!E66/4</f>
        <v>3381</v>
      </c>
      <c r="F66" s="14">
        <f>'Приложение 10'!F66/4</f>
        <v>3045</v>
      </c>
      <c r="G66" s="14">
        <f>'Приложение 10'!G66/4</f>
        <v>2709</v>
      </c>
      <c r="H66" s="14">
        <f>'Приложение 10'!H66/4</f>
        <v>2037</v>
      </c>
      <c r="I66" s="14">
        <f>'Приложение 10'!I66/4</f>
        <v>2037</v>
      </c>
      <c r="J66" s="14">
        <f>'Приложение 10'!J66/4</f>
        <v>1701</v>
      </c>
      <c r="K66" s="14">
        <f>'Приложение 10'!K66/4</f>
        <v>1365</v>
      </c>
      <c r="L66" s="14">
        <f>'Приложение 10'!L66/4</f>
        <v>1018.5</v>
      </c>
      <c r="M66" s="14">
        <f>'Приложение 10'!M66/4</f>
        <v>1018.5</v>
      </c>
      <c r="N66" s="14">
        <f>'Приложение 10'!N66/4</f>
        <v>1018.5</v>
      </c>
      <c r="O66" s="14">
        <f>'Приложение 10'!O66/4</f>
        <v>682.5</v>
      </c>
      <c r="P66" s="14">
        <f>'Приложение 10'!P66/4</f>
        <v>336</v>
      </c>
      <c r="Q66" s="15" t="s">
        <v>53</v>
      </c>
      <c r="R66" s="20"/>
      <c r="S66" s="20"/>
      <c r="T66" s="21"/>
    </row>
    <row r="67" spans="1:20">
      <c r="A67" s="7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69"/>
      <c r="O68" s="69"/>
      <c r="P68" s="81" t="s">
        <v>57</v>
      </c>
      <c r="Q68" s="81"/>
      <c r="R68" s="81"/>
      <c r="S68" s="81"/>
      <c r="T68" s="81"/>
    </row>
    <row r="69" spans="1:20">
      <c r="A69" s="9" t="s">
        <v>79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70"/>
      <c r="O69" s="70"/>
      <c r="P69" s="34"/>
      <c r="Q69" s="34"/>
      <c r="R69" s="34"/>
      <c r="S69" s="34"/>
      <c r="T69" s="34"/>
    </row>
    <row r="70" spans="1:20" ht="84">
      <c r="A70" s="64"/>
      <c r="B70" s="35" t="s">
        <v>11</v>
      </c>
      <c r="C70" s="35" t="s">
        <v>35</v>
      </c>
      <c r="D70" s="35" t="s">
        <v>36</v>
      </c>
      <c r="E70" s="35" t="s">
        <v>37</v>
      </c>
      <c r="F70" s="35" t="s">
        <v>38</v>
      </c>
      <c r="G70" s="35" t="s">
        <v>39</v>
      </c>
      <c r="H70" s="35" t="s">
        <v>40</v>
      </c>
      <c r="I70" s="35" t="s">
        <v>41</v>
      </c>
      <c r="J70" s="35" t="s">
        <v>42</v>
      </c>
      <c r="K70" s="35" t="s">
        <v>43</v>
      </c>
      <c r="L70" s="35" t="s">
        <v>44</v>
      </c>
      <c r="M70" s="35" t="s">
        <v>45</v>
      </c>
      <c r="N70" s="35" t="s">
        <v>46</v>
      </c>
      <c r="O70" s="35" t="s">
        <v>47</v>
      </c>
      <c r="P70" s="34"/>
      <c r="Q70" s="34"/>
      <c r="R70" s="34"/>
      <c r="S70" s="34"/>
      <c r="T70" s="34"/>
    </row>
    <row r="71" spans="1:20">
      <c r="A71" s="64" t="s">
        <v>11</v>
      </c>
      <c r="B71" s="15" t="s">
        <v>53</v>
      </c>
      <c r="C71" s="15">
        <f>'Приложение 10'!C71/4</f>
        <v>273</v>
      </c>
      <c r="D71" s="15">
        <f>'Приложение 10'!D71/4</f>
        <v>672</v>
      </c>
      <c r="E71" s="15">
        <f>'Приложение 10'!E71/4</f>
        <v>1008</v>
      </c>
      <c r="F71" s="15">
        <f>'Приложение 10'!F71/4</f>
        <v>1050</v>
      </c>
      <c r="G71" s="15">
        <f>'Приложение 10'!G71/4</f>
        <v>1386</v>
      </c>
      <c r="H71" s="15">
        <f>'Приложение 10'!H71/4</f>
        <v>1722</v>
      </c>
      <c r="I71" s="15">
        <f>'Приложение 10'!I71/4</f>
        <v>2058</v>
      </c>
      <c r="J71" s="15">
        <f>'Приложение 10'!J71/4</f>
        <v>2058</v>
      </c>
      <c r="K71" s="15">
        <f>'Приложение 10'!K71/4</f>
        <v>2730</v>
      </c>
      <c r="L71" s="15">
        <f>'Приложение 10'!L71/4</f>
        <v>3066</v>
      </c>
      <c r="M71" s="15">
        <f>'Приложение 10'!M71/4</f>
        <v>3402</v>
      </c>
      <c r="N71" s="15">
        <f>'Приложение 10'!N71/4</f>
        <v>3748.5</v>
      </c>
      <c r="O71" s="15">
        <f>'Приложение 10'!O71/4</f>
        <v>4084.5</v>
      </c>
      <c r="P71" s="34"/>
      <c r="Q71" s="34"/>
      <c r="R71" s="34"/>
      <c r="S71" s="34"/>
      <c r="T71" s="34"/>
    </row>
    <row r="72" spans="1:20">
      <c r="A72" s="64" t="s">
        <v>35</v>
      </c>
      <c r="B72" s="15">
        <f>'Приложение 10'!B72/4</f>
        <v>273</v>
      </c>
      <c r="C72" s="15" t="s">
        <v>53</v>
      </c>
      <c r="D72" s="15">
        <f>'Приложение 10'!D72/4</f>
        <v>336</v>
      </c>
      <c r="E72" s="15">
        <f>'Приложение 10'!E72/4</f>
        <v>672</v>
      </c>
      <c r="F72" s="15">
        <f>'Приложение 10'!F72/4</f>
        <v>672</v>
      </c>
      <c r="G72" s="15">
        <f>'Приложение 10'!G72/4</f>
        <v>1008</v>
      </c>
      <c r="H72" s="15">
        <f>'Приложение 10'!H72/4</f>
        <v>1344</v>
      </c>
      <c r="I72" s="15">
        <f>'Приложение 10'!I72/4</f>
        <v>1680</v>
      </c>
      <c r="J72" s="15">
        <f>'Приложение 10'!J72/4</f>
        <v>1680</v>
      </c>
      <c r="K72" s="15">
        <f>'Приложение 10'!K72/4</f>
        <v>2352</v>
      </c>
      <c r="L72" s="15">
        <f>'Приложение 10'!L72/4</f>
        <v>2688</v>
      </c>
      <c r="M72" s="15">
        <f>'Приложение 10'!M72/4</f>
        <v>3024</v>
      </c>
      <c r="N72" s="15">
        <f>'Приложение 10'!N72/4</f>
        <v>3370.5</v>
      </c>
      <c r="O72" s="15">
        <f>'Приложение 10'!O72/4</f>
        <v>3706.5</v>
      </c>
      <c r="P72" s="34"/>
      <c r="Q72" s="34"/>
      <c r="R72" s="34"/>
      <c r="S72" s="34"/>
      <c r="T72" s="34"/>
    </row>
    <row r="73" spans="1:20">
      <c r="A73" s="64" t="s">
        <v>36</v>
      </c>
      <c r="B73" s="15">
        <f>'Приложение 10'!B73/4</f>
        <v>672</v>
      </c>
      <c r="C73" s="15">
        <f>'Приложение 10'!C73/4</f>
        <v>336</v>
      </c>
      <c r="D73" s="15" t="s">
        <v>53</v>
      </c>
      <c r="E73" s="15">
        <f>'Приложение 10'!E73/4</f>
        <v>336</v>
      </c>
      <c r="F73" s="15">
        <f>'Приложение 10'!F73/4</f>
        <v>336</v>
      </c>
      <c r="G73" s="15">
        <f>'Приложение 10'!G73/4</f>
        <v>672</v>
      </c>
      <c r="H73" s="15">
        <f>'Приложение 10'!H73/4</f>
        <v>1008</v>
      </c>
      <c r="I73" s="15">
        <f>'Приложение 10'!I73/4</f>
        <v>1344</v>
      </c>
      <c r="J73" s="15">
        <f>'Приложение 10'!J73/4</f>
        <v>1344</v>
      </c>
      <c r="K73" s="15">
        <f>'Приложение 10'!K73/4</f>
        <v>2016</v>
      </c>
      <c r="L73" s="15">
        <f>'Приложение 10'!L73/4</f>
        <v>2352</v>
      </c>
      <c r="M73" s="15">
        <f>'Приложение 10'!M73/4</f>
        <v>2688</v>
      </c>
      <c r="N73" s="15">
        <f>'Приложение 10'!N73/4</f>
        <v>3034.5</v>
      </c>
      <c r="O73" s="15">
        <f>'Приложение 10'!O73/4</f>
        <v>3370.5</v>
      </c>
      <c r="P73" s="34"/>
      <c r="Q73" s="34"/>
      <c r="R73" s="34"/>
      <c r="S73" s="34"/>
      <c r="T73" s="34"/>
    </row>
    <row r="74" spans="1:20">
      <c r="A74" s="64" t="s">
        <v>37</v>
      </c>
      <c r="B74" s="15">
        <f>'Приложение 10'!B74/4</f>
        <v>1008</v>
      </c>
      <c r="C74" s="15">
        <f>'Приложение 10'!C74/4</f>
        <v>672</v>
      </c>
      <c r="D74" s="15">
        <f>'Приложение 10'!D74/4</f>
        <v>336</v>
      </c>
      <c r="E74" s="15" t="s">
        <v>53</v>
      </c>
      <c r="F74" s="15">
        <f>'Приложение 10'!F74/4</f>
        <v>336</v>
      </c>
      <c r="G74" s="15">
        <f>'Приложение 10'!G74/4</f>
        <v>336</v>
      </c>
      <c r="H74" s="15">
        <f>'Приложение 10'!H74/4</f>
        <v>672</v>
      </c>
      <c r="I74" s="15">
        <f>'Приложение 10'!I74/4</f>
        <v>1008</v>
      </c>
      <c r="J74" s="15">
        <f>'Приложение 10'!J74/4</f>
        <v>1008</v>
      </c>
      <c r="K74" s="15">
        <f>'Приложение 10'!K74/4</f>
        <v>1680</v>
      </c>
      <c r="L74" s="15">
        <f>'Приложение 10'!L74/4</f>
        <v>2016</v>
      </c>
      <c r="M74" s="15">
        <f>'Приложение 10'!M74/4</f>
        <v>2352</v>
      </c>
      <c r="N74" s="15">
        <f>'Приложение 10'!N74/4</f>
        <v>2698.5</v>
      </c>
      <c r="O74" s="15">
        <f>'Приложение 10'!O74/4</f>
        <v>3034.5</v>
      </c>
      <c r="P74" s="34"/>
      <c r="Q74" s="34"/>
      <c r="R74" s="34"/>
      <c r="S74" s="34"/>
      <c r="T74" s="34"/>
    </row>
    <row r="75" spans="1:20">
      <c r="A75" s="64" t="s">
        <v>38</v>
      </c>
      <c r="B75" s="15">
        <f>'Приложение 10'!B75/4</f>
        <v>1050</v>
      </c>
      <c r="C75" s="15">
        <f>'Приложение 10'!C75/4</f>
        <v>672</v>
      </c>
      <c r="D75" s="15">
        <f>'Приложение 10'!D75/4</f>
        <v>336</v>
      </c>
      <c r="E75" s="15">
        <f>'Приложение 10'!E75/4</f>
        <v>336</v>
      </c>
      <c r="F75" s="15" t="s">
        <v>53</v>
      </c>
      <c r="G75" s="15">
        <f>'Приложение 10'!G75/4</f>
        <v>336</v>
      </c>
      <c r="H75" s="15">
        <f>'Приложение 10'!H75/4</f>
        <v>672</v>
      </c>
      <c r="I75" s="15">
        <f>'Приложение 10'!I75/4</f>
        <v>1008</v>
      </c>
      <c r="J75" s="15">
        <f>'Приложение 10'!J75/4</f>
        <v>1008</v>
      </c>
      <c r="K75" s="15">
        <f>'Приложение 10'!K75/4</f>
        <v>1680</v>
      </c>
      <c r="L75" s="15">
        <f>'Приложение 10'!L75/4</f>
        <v>2016</v>
      </c>
      <c r="M75" s="15">
        <f>'Приложение 10'!M75/4</f>
        <v>2352</v>
      </c>
      <c r="N75" s="15">
        <f>'Приложение 10'!N75/4</f>
        <v>2698.5</v>
      </c>
      <c r="O75" s="15">
        <f>'Приложение 10'!O75/4</f>
        <v>3034.5</v>
      </c>
      <c r="P75" s="34"/>
      <c r="Q75" s="34"/>
      <c r="R75" s="34"/>
      <c r="S75" s="34"/>
      <c r="T75" s="34"/>
    </row>
    <row r="76" spans="1:20">
      <c r="A76" s="64" t="s">
        <v>39</v>
      </c>
      <c r="B76" s="15">
        <f>'Приложение 10'!B76/4</f>
        <v>1386</v>
      </c>
      <c r="C76" s="15">
        <f>'Приложение 10'!C76/4</f>
        <v>1008</v>
      </c>
      <c r="D76" s="15">
        <f>'Приложение 10'!D76/4</f>
        <v>672</v>
      </c>
      <c r="E76" s="15">
        <f>'Приложение 10'!E76/4</f>
        <v>336</v>
      </c>
      <c r="F76" s="15">
        <f>'Приложение 10'!F76/4</f>
        <v>336</v>
      </c>
      <c r="G76" s="15" t="s">
        <v>53</v>
      </c>
      <c r="H76" s="15">
        <f>'Приложение 10'!H76/4</f>
        <v>336</v>
      </c>
      <c r="I76" s="15">
        <f>'Приложение 10'!I76/4</f>
        <v>672</v>
      </c>
      <c r="J76" s="15">
        <f>'Приложение 10'!J76/4</f>
        <v>672</v>
      </c>
      <c r="K76" s="15">
        <f>'Приложение 10'!K76/4</f>
        <v>1344</v>
      </c>
      <c r="L76" s="15">
        <f>'Приложение 10'!L76/4</f>
        <v>1680</v>
      </c>
      <c r="M76" s="15">
        <f>'Приложение 10'!M76/4</f>
        <v>2016</v>
      </c>
      <c r="N76" s="15">
        <f>'Приложение 10'!N76/4</f>
        <v>2362.5</v>
      </c>
      <c r="O76" s="15">
        <f>'Приложение 10'!O76/4</f>
        <v>2698.5</v>
      </c>
      <c r="P76" s="34"/>
      <c r="Q76" s="34"/>
      <c r="R76" s="34"/>
      <c r="S76" s="34"/>
      <c r="T76" s="34"/>
    </row>
    <row r="77" spans="1:20">
      <c r="A77" s="64" t="s">
        <v>40</v>
      </c>
      <c r="B77" s="15">
        <f>'Приложение 10'!B77/4</f>
        <v>1722</v>
      </c>
      <c r="C77" s="15">
        <f>'Приложение 10'!C77/4</f>
        <v>1344</v>
      </c>
      <c r="D77" s="15">
        <f>'Приложение 10'!D77/4</f>
        <v>1008</v>
      </c>
      <c r="E77" s="15">
        <f>'Приложение 10'!E77/4</f>
        <v>672</v>
      </c>
      <c r="F77" s="15">
        <f>'Приложение 10'!F77/4</f>
        <v>672</v>
      </c>
      <c r="G77" s="15">
        <f>'Приложение 10'!G77/4</f>
        <v>336</v>
      </c>
      <c r="H77" s="15" t="s">
        <v>53</v>
      </c>
      <c r="I77" s="15">
        <f>'Приложение 10'!I77/4</f>
        <v>336</v>
      </c>
      <c r="J77" s="15">
        <f>'Приложение 10'!J77/4</f>
        <v>336</v>
      </c>
      <c r="K77" s="15">
        <f>'Приложение 10'!K77/4</f>
        <v>1008</v>
      </c>
      <c r="L77" s="15">
        <f>'Приложение 10'!L77/4</f>
        <v>1344</v>
      </c>
      <c r="M77" s="15">
        <f>'Приложение 10'!M77/4</f>
        <v>1680</v>
      </c>
      <c r="N77" s="15">
        <f>'Приложение 10'!N77/4</f>
        <v>2026.5</v>
      </c>
      <c r="O77" s="15">
        <f>'Приложение 10'!O77/4</f>
        <v>2362.5</v>
      </c>
      <c r="P77" s="34"/>
      <c r="Q77" s="34"/>
      <c r="R77" s="34"/>
      <c r="S77" s="34"/>
      <c r="T77" s="34"/>
    </row>
    <row r="78" spans="1:20">
      <c r="A78" s="64" t="s">
        <v>41</v>
      </c>
      <c r="B78" s="15">
        <f>'Приложение 10'!B78/4</f>
        <v>2058</v>
      </c>
      <c r="C78" s="15">
        <f>'Приложение 10'!C78/4</f>
        <v>1680</v>
      </c>
      <c r="D78" s="15">
        <f>'Приложение 10'!D78/4</f>
        <v>1344</v>
      </c>
      <c r="E78" s="15">
        <f>'Приложение 10'!E78/4</f>
        <v>1008</v>
      </c>
      <c r="F78" s="15">
        <f>'Приложение 10'!F78/4</f>
        <v>1008</v>
      </c>
      <c r="G78" s="15">
        <f>'Приложение 10'!G78/4</f>
        <v>672</v>
      </c>
      <c r="H78" s="15">
        <f>'Приложение 10'!H78/4</f>
        <v>336</v>
      </c>
      <c r="I78" s="15" t="s">
        <v>53</v>
      </c>
      <c r="J78" s="15">
        <f>'Приложение 10'!J78/4</f>
        <v>336</v>
      </c>
      <c r="K78" s="15">
        <f>'Приложение 10'!K78/4</f>
        <v>672</v>
      </c>
      <c r="L78" s="15">
        <f>'Приложение 10'!L78/4</f>
        <v>1008</v>
      </c>
      <c r="M78" s="15">
        <f>'Приложение 10'!M78/4</f>
        <v>1344</v>
      </c>
      <c r="N78" s="15">
        <f>'Приложение 10'!N78/4</f>
        <v>1690.5</v>
      </c>
      <c r="O78" s="15">
        <f>'Приложение 10'!O78/4</f>
        <v>2026.5</v>
      </c>
      <c r="P78" s="34"/>
      <c r="Q78" s="34"/>
      <c r="R78" s="34"/>
      <c r="S78" s="34"/>
      <c r="T78" s="34"/>
    </row>
    <row r="79" spans="1:20">
      <c r="A79" s="64" t="s">
        <v>42</v>
      </c>
      <c r="B79" s="15">
        <f>'Приложение 10'!B79/4</f>
        <v>2058</v>
      </c>
      <c r="C79" s="15">
        <f>'Приложение 10'!C79/4</f>
        <v>1680</v>
      </c>
      <c r="D79" s="15">
        <f>'Приложение 10'!D79/4</f>
        <v>1344</v>
      </c>
      <c r="E79" s="15">
        <f>'Приложение 10'!E79/4</f>
        <v>1008</v>
      </c>
      <c r="F79" s="15">
        <f>'Приложение 10'!F79/4</f>
        <v>1008</v>
      </c>
      <c r="G79" s="15">
        <f>'Приложение 10'!G79/4</f>
        <v>672</v>
      </c>
      <c r="H79" s="15">
        <f>'Приложение 10'!H79/4</f>
        <v>336</v>
      </c>
      <c r="I79" s="15">
        <f>'Приложение 10'!I79/4</f>
        <v>336</v>
      </c>
      <c r="J79" s="15" t="s">
        <v>53</v>
      </c>
      <c r="K79" s="15">
        <f>'Приложение 10'!K79/4</f>
        <v>672</v>
      </c>
      <c r="L79" s="15">
        <f>'Приложение 10'!L79/4</f>
        <v>1008</v>
      </c>
      <c r="M79" s="15">
        <f>'Приложение 10'!M79/4</f>
        <v>1344</v>
      </c>
      <c r="N79" s="15">
        <f>'Приложение 10'!N79/4</f>
        <v>1690.5</v>
      </c>
      <c r="O79" s="15">
        <f>'Приложение 10'!O79/4</f>
        <v>2026.5</v>
      </c>
      <c r="P79" s="34"/>
      <c r="Q79" s="34"/>
      <c r="R79" s="34"/>
      <c r="S79" s="34"/>
      <c r="T79" s="34"/>
    </row>
    <row r="80" spans="1:20">
      <c r="A80" s="64" t="s">
        <v>43</v>
      </c>
      <c r="B80" s="15">
        <f>'Приложение 10'!B80/4</f>
        <v>2730</v>
      </c>
      <c r="C80" s="15">
        <f>'Приложение 10'!C80/4</f>
        <v>2352</v>
      </c>
      <c r="D80" s="15">
        <f>'Приложение 10'!D80/4</f>
        <v>2016</v>
      </c>
      <c r="E80" s="15">
        <f>'Приложение 10'!E80/4</f>
        <v>1680</v>
      </c>
      <c r="F80" s="15">
        <f>'Приложение 10'!F80/4</f>
        <v>1680</v>
      </c>
      <c r="G80" s="15">
        <f>'Приложение 10'!G80/4</f>
        <v>1344</v>
      </c>
      <c r="H80" s="15">
        <f>'Приложение 10'!H80/4</f>
        <v>1008</v>
      </c>
      <c r="I80" s="15">
        <f>'Приложение 10'!I80/4</f>
        <v>672</v>
      </c>
      <c r="J80" s="15">
        <f>'Приложение 10'!J80/4</f>
        <v>672</v>
      </c>
      <c r="K80" s="15" t="s">
        <v>53</v>
      </c>
      <c r="L80" s="15">
        <f>'Приложение 10'!L80/4</f>
        <v>336</v>
      </c>
      <c r="M80" s="15">
        <f>'Приложение 10'!M80/4</f>
        <v>672</v>
      </c>
      <c r="N80" s="15">
        <f>'Приложение 10'!N80/4</f>
        <v>1018.5</v>
      </c>
      <c r="O80" s="15">
        <f>'Приложение 10'!O80/4</f>
        <v>1354.5</v>
      </c>
      <c r="P80" s="34"/>
      <c r="Q80" s="34"/>
      <c r="R80" s="34"/>
      <c r="S80" s="34"/>
      <c r="T80" s="34"/>
    </row>
    <row r="81" spans="1:20">
      <c r="A81" s="64" t="s">
        <v>44</v>
      </c>
      <c r="B81" s="15">
        <f>'Приложение 10'!B81/4</f>
        <v>3066</v>
      </c>
      <c r="C81" s="15">
        <f>'Приложение 10'!C81/4</f>
        <v>2688</v>
      </c>
      <c r="D81" s="15">
        <f>'Приложение 10'!D81/4</f>
        <v>2352</v>
      </c>
      <c r="E81" s="15">
        <f>'Приложение 10'!E81/4</f>
        <v>2016</v>
      </c>
      <c r="F81" s="15">
        <f>'Приложение 10'!F81/4</f>
        <v>2016</v>
      </c>
      <c r="G81" s="15">
        <f>'Приложение 10'!G81/4</f>
        <v>1680</v>
      </c>
      <c r="H81" s="15">
        <f>'Приложение 10'!H81/4</f>
        <v>1344</v>
      </c>
      <c r="I81" s="15">
        <f>'Приложение 10'!I81/4</f>
        <v>1008</v>
      </c>
      <c r="J81" s="15">
        <f>'Приложение 10'!J81/4</f>
        <v>1008</v>
      </c>
      <c r="K81" s="15">
        <f>'Приложение 10'!K81/4</f>
        <v>336</v>
      </c>
      <c r="L81" s="15" t="s">
        <v>53</v>
      </c>
      <c r="M81" s="15">
        <f>'Приложение 10'!M81/4</f>
        <v>336</v>
      </c>
      <c r="N81" s="15">
        <f>'Приложение 10'!N81/4</f>
        <v>682.5</v>
      </c>
      <c r="O81" s="15">
        <f>'Приложение 10'!O81/4</f>
        <v>1018.5</v>
      </c>
      <c r="P81" s="34"/>
      <c r="Q81" s="34"/>
      <c r="R81" s="34"/>
      <c r="S81" s="34"/>
      <c r="T81" s="34"/>
    </row>
    <row r="82" spans="1:20">
      <c r="A82" s="64" t="s">
        <v>45</v>
      </c>
      <c r="B82" s="15">
        <f>'Приложение 10'!B82/4</f>
        <v>3402</v>
      </c>
      <c r="C82" s="15">
        <f>'Приложение 10'!C82/4</f>
        <v>3024</v>
      </c>
      <c r="D82" s="15">
        <f>'Приложение 10'!D82/4</f>
        <v>2688</v>
      </c>
      <c r="E82" s="15">
        <f>'Приложение 10'!E82/4</f>
        <v>2352</v>
      </c>
      <c r="F82" s="15">
        <f>'Приложение 10'!F82/4</f>
        <v>2352</v>
      </c>
      <c r="G82" s="15">
        <f>'Приложение 10'!G82/4</f>
        <v>2016</v>
      </c>
      <c r="H82" s="15">
        <f>'Приложение 10'!H82/4</f>
        <v>1680</v>
      </c>
      <c r="I82" s="15">
        <f>'Приложение 10'!I82/4</f>
        <v>1344</v>
      </c>
      <c r="J82" s="15">
        <f>'Приложение 10'!J82/4</f>
        <v>1344</v>
      </c>
      <c r="K82" s="15">
        <f>'Приложение 10'!K82/4</f>
        <v>672</v>
      </c>
      <c r="L82" s="15">
        <f>'Приложение 10'!L82/4</f>
        <v>336</v>
      </c>
      <c r="M82" s="15" t="s">
        <v>53</v>
      </c>
      <c r="N82" s="15">
        <f>'Приложение 10'!N82/4</f>
        <v>336</v>
      </c>
      <c r="O82" s="15">
        <f>'Приложение 10'!O82/4</f>
        <v>1018.5</v>
      </c>
      <c r="P82" s="34"/>
      <c r="Q82" s="34"/>
      <c r="R82" s="34"/>
      <c r="S82" s="34"/>
      <c r="T82" s="34"/>
    </row>
    <row r="83" spans="1:20">
      <c r="A83" s="64" t="s">
        <v>46</v>
      </c>
      <c r="B83" s="15">
        <f>'Приложение 10'!B83/4</f>
        <v>3748.5</v>
      </c>
      <c r="C83" s="15">
        <f>'Приложение 10'!C83/4</f>
        <v>3370.5</v>
      </c>
      <c r="D83" s="15">
        <f>'Приложение 10'!D83/4</f>
        <v>3034.5</v>
      </c>
      <c r="E83" s="15">
        <f>'Приложение 10'!E83/4</f>
        <v>2698.5</v>
      </c>
      <c r="F83" s="15">
        <f>'Приложение 10'!F83/4</f>
        <v>2698.5</v>
      </c>
      <c r="G83" s="15">
        <f>'Приложение 10'!G83/4</f>
        <v>2362.5</v>
      </c>
      <c r="H83" s="15">
        <f>'Приложение 10'!H83/4</f>
        <v>2026.5</v>
      </c>
      <c r="I83" s="15">
        <f>'Приложение 10'!I83/4</f>
        <v>1690.5</v>
      </c>
      <c r="J83" s="15">
        <f>'Приложение 10'!J83/4</f>
        <v>1690.5</v>
      </c>
      <c r="K83" s="15">
        <f>'Приложение 10'!K83/4</f>
        <v>1018.5</v>
      </c>
      <c r="L83" s="15">
        <f>'Приложение 10'!L83/4</f>
        <v>682.5</v>
      </c>
      <c r="M83" s="15">
        <f>'Приложение 10'!M83/4</f>
        <v>336</v>
      </c>
      <c r="N83" s="15" t="s">
        <v>53</v>
      </c>
      <c r="O83" s="15">
        <f>'Приложение 10'!O83/4</f>
        <v>682.5</v>
      </c>
      <c r="P83" s="34"/>
      <c r="Q83" s="34"/>
      <c r="R83" s="34"/>
      <c r="S83" s="34"/>
      <c r="T83" s="34"/>
    </row>
    <row r="84" spans="1:20">
      <c r="A84" s="64" t="s">
        <v>47</v>
      </c>
      <c r="B84" s="15">
        <f>'Приложение 10'!B84/4</f>
        <v>4084.5</v>
      </c>
      <c r="C84" s="15">
        <f>'Приложение 10'!C84/4</f>
        <v>3706.5</v>
      </c>
      <c r="D84" s="15">
        <f>'Приложение 10'!D84/4</f>
        <v>3370.5</v>
      </c>
      <c r="E84" s="15">
        <f>'Приложение 10'!E84/4</f>
        <v>3034.5</v>
      </c>
      <c r="F84" s="15">
        <f>'Приложение 10'!F84/4</f>
        <v>3034.5</v>
      </c>
      <c r="G84" s="15">
        <f>'Приложение 10'!G84/4</f>
        <v>2698.5</v>
      </c>
      <c r="H84" s="15">
        <f>'Приложение 10'!H84/4</f>
        <v>2362.5</v>
      </c>
      <c r="I84" s="15">
        <f>'Приложение 10'!I84/4</f>
        <v>2026.5</v>
      </c>
      <c r="J84" s="15">
        <f>'Приложение 10'!J84/4</f>
        <v>2026.5</v>
      </c>
      <c r="K84" s="15">
        <f>'Приложение 10'!K84/4</f>
        <v>1354.5</v>
      </c>
      <c r="L84" s="15">
        <f>'Приложение 10'!L84/4</f>
        <v>1018.5</v>
      </c>
      <c r="M84" s="15">
        <f>'Приложение 10'!M84/4</f>
        <v>1018.5</v>
      </c>
      <c r="N84" s="15">
        <f>'Приложение 10'!N84/4</f>
        <v>682.5</v>
      </c>
      <c r="O84" s="15" t="s">
        <v>53</v>
      </c>
      <c r="P84" s="34"/>
      <c r="Q84" s="34"/>
      <c r="R84" s="34"/>
      <c r="S84" s="34"/>
      <c r="T84" s="34"/>
    </row>
    <row r="85" spans="1:20">
      <c r="A85" s="7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9"/>
      <c r="B86" s="10"/>
      <c r="C86" s="10"/>
      <c r="D86" s="10"/>
      <c r="E86" s="10"/>
      <c r="F86" s="10"/>
      <c r="G86" s="10"/>
      <c r="H86" s="69"/>
      <c r="I86" s="69"/>
      <c r="J86" s="34"/>
      <c r="K86" s="34"/>
      <c r="L86" s="34"/>
      <c r="M86" s="34"/>
      <c r="N86" s="34"/>
      <c r="O86" s="34"/>
      <c r="P86" s="81" t="s">
        <v>58</v>
      </c>
      <c r="Q86" s="81"/>
      <c r="R86" s="81"/>
      <c r="S86" s="81"/>
      <c r="T86" s="81"/>
    </row>
    <row r="87" spans="1:20">
      <c r="A87" s="9" t="s">
        <v>80</v>
      </c>
      <c r="B87" s="10"/>
      <c r="C87" s="10"/>
      <c r="D87" s="10"/>
      <c r="E87" s="10"/>
      <c r="F87" s="10"/>
      <c r="G87" s="10"/>
      <c r="H87" s="70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71.25">
      <c r="A88" s="64"/>
      <c r="B88" s="35" t="s">
        <v>11</v>
      </c>
      <c r="C88" s="35" t="s">
        <v>9</v>
      </c>
      <c r="D88" s="35" t="s">
        <v>6</v>
      </c>
      <c r="E88" s="35" t="s">
        <v>5</v>
      </c>
      <c r="F88" s="35" t="s">
        <v>4</v>
      </c>
      <c r="G88" s="35" t="s">
        <v>48</v>
      </c>
      <c r="H88" s="35" t="s">
        <v>50</v>
      </c>
      <c r="I88" s="35" t="s">
        <v>49</v>
      </c>
      <c r="J88" s="37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64" t="s">
        <v>11</v>
      </c>
      <c r="B89" s="15" t="s">
        <v>53</v>
      </c>
      <c r="C89" s="15">
        <f>'Приложение 10'!C89/4</f>
        <v>273</v>
      </c>
      <c r="D89" s="15">
        <f>'Приложение 10'!D89/4</f>
        <v>672</v>
      </c>
      <c r="E89" s="15">
        <f>'Приложение 10'!E89/4</f>
        <v>1008</v>
      </c>
      <c r="F89" s="15">
        <f>'Приложение 10'!F89/4</f>
        <v>1050</v>
      </c>
      <c r="G89" s="15">
        <f>'Приложение 10'!G89/4</f>
        <v>1386</v>
      </c>
      <c r="H89" s="15">
        <f>'Приложение 10'!H89/4</f>
        <v>1722</v>
      </c>
      <c r="I89" s="15">
        <f>'Приложение 10'!I89/4</f>
        <v>1722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64" t="s">
        <v>9</v>
      </c>
      <c r="B90" s="15">
        <f>'Приложение 10'!B90/4</f>
        <v>273</v>
      </c>
      <c r="C90" s="15" t="s">
        <v>53</v>
      </c>
      <c r="D90" s="15">
        <f>'Приложение 10'!D90/4</f>
        <v>336</v>
      </c>
      <c r="E90" s="15">
        <f>'Приложение 10'!E90/4</f>
        <v>672</v>
      </c>
      <c r="F90" s="15">
        <f>'Приложение 10'!F90/4</f>
        <v>1008</v>
      </c>
      <c r="G90" s="15">
        <f>'Приложение 10'!G90/4</f>
        <v>1344</v>
      </c>
      <c r="H90" s="15">
        <f>'Приложение 10'!H90/4</f>
        <v>1680</v>
      </c>
      <c r="I90" s="15">
        <f>'Приложение 10'!I90/4</f>
        <v>1680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64" t="s">
        <v>6</v>
      </c>
      <c r="B91" s="15">
        <f>'Приложение 10'!B91/4</f>
        <v>672</v>
      </c>
      <c r="C91" s="15">
        <f>'Приложение 10'!C91/4</f>
        <v>336</v>
      </c>
      <c r="D91" s="15" t="s">
        <v>53</v>
      </c>
      <c r="E91" s="15">
        <f>'Приложение 10'!E91/4</f>
        <v>336</v>
      </c>
      <c r="F91" s="15">
        <f>'Приложение 10'!F91/4</f>
        <v>672</v>
      </c>
      <c r="G91" s="15">
        <f>'Приложение 10'!G91/4</f>
        <v>1008</v>
      </c>
      <c r="H91" s="15">
        <f>'Приложение 10'!H91/4</f>
        <v>1344</v>
      </c>
      <c r="I91" s="15">
        <f>'Приложение 10'!I91/4</f>
        <v>1344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64" t="s">
        <v>5</v>
      </c>
      <c r="B92" s="15">
        <f>'Приложение 10'!B92/4</f>
        <v>1008</v>
      </c>
      <c r="C92" s="15">
        <f>'Приложение 10'!C92/4</f>
        <v>672</v>
      </c>
      <c r="D92" s="15">
        <f>'Приложение 10'!D92/4</f>
        <v>336</v>
      </c>
      <c r="E92" s="15" t="s">
        <v>53</v>
      </c>
      <c r="F92" s="15">
        <f>'Приложение 10'!F92/4</f>
        <v>336</v>
      </c>
      <c r="G92" s="15">
        <f>'Приложение 10'!G92/4</f>
        <v>672</v>
      </c>
      <c r="H92" s="15">
        <f>'Приложение 10'!H92/4</f>
        <v>1008</v>
      </c>
      <c r="I92" s="15">
        <f>'Приложение 10'!I92/4</f>
        <v>1008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64" t="s">
        <v>4</v>
      </c>
      <c r="B93" s="15">
        <f>'Приложение 10'!B93/4</f>
        <v>1050</v>
      </c>
      <c r="C93" s="15">
        <f>'Приложение 10'!C93/4</f>
        <v>1008</v>
      </c>
      <c r="D93" s="15">
        <f>'Приложение 10'!D93/4</f>
        <v>672</v>
      </c>
      <c r="E93" s="15">
        <f>'Приложение 10'!E93/4</f>
        <v>336</v>
      </c>
      <c r="F93" s="15" t="s">
        <v>53</v>
      </c>
      <c r="G93" s="15">
        <f>'Приложение 10'!G93/4</f>
        <v>336</v>
      </c>
      <c r="H93" s="15">
        <f>'Приложение 10'!H93/4</f>
        <v>672</v>
      </c>
      <c r="I93" s="15">
        <f>'Приложение 10'!I93/4</f>
        <v>672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64" t="s">
        <v>48</v>
      </c>
      <c r="B94" s="15">
        <f>'Приложение 10'!B94/4</f>
        <v>1386</v>
      </c>
      <c r="C94" s="15">
        <f>'Приложение 10'!C94/4</f>
        <v>1344</v>
      </c>
      <c r="D94" s="15">
        <f>'Приложение 10'!D94/4</f>
        <v>1008</v>
      </c>
      <c r="E94" s="15">
        <f>'Приложение 10'!E94/4</f>
        <v>672</v>
      </c>
      <c r="F94" s="15">
        <f>'Приложение 10'!F94/4</f>
        <v>336</v>
      </c>
      <c r="G94" s="15" t="s">
        <v>53</v>
      </c>
      <c r="H94" s="15">
        <f>'Приложение 10'!H94/4</f>
        <v>336</v>
      </c>
      <c r="I94" s="15">
        <f>'Приложение 10'!I94/4</f>
        <v>336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64" t="s">
        <v>50</v>
      </c>
      <c r="B95" s="15">
        <f>'Приложение 10'!B95/4</f>
        <v>1722</v>
      </c>
      <c r="C95" s="15">
        <f>'Приложение 10'!C95/4</f>
        <v>1680</v>
      </c>
      <c r="D95" s="15">
        <f>'Приложение 10'!D95/4</f>
        <v>1344</v>
      </c>
      <c r="E95" s="15">
        <f>'Приложение 10'!E95/4</f>
        <v>1008</v>
      </c>
      <c r="F95" s="15">
        <f>'Приложение 10'!F95/4</f>
        <v>672</v>
      </c>
      <c r="G95" s="15">
        <f>'Приложение 10'!G95/4</f>
        <v>336</v>
      </c>
      <c r="H95" s="15" t="s">
        <v>53</v>
      </c>
      <c r="I95" s="15">
        <f>'Приложение 10'!I95/4</f>
        <v>105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64" t="s">
        <v>49</v>
      </c>
      <c r="B96" s="15">
        <f>'Приложение 10'!B96/4</f>
        <v>1722</v>
      </c>
      <c r="C96" s="15">
        <f>'Приложение 10'!C96/4</f>
        <v>1680</v>
      </c>
      <c r="D96" s="15">
        <f>'Приложение 10'!D96/4</f>
        <v>1344</v>
      </c>
      <c r="E96" s="15">
        <f>'Приложение 10'!E96/4</f>
        <v>1008</v>
      </c>
      <c r="F96" s="15">
        <f>'Приложение 10'!F96/4</f>
        <v>672</v>
      </c>
      <c r="G96" s="15">
        <f>'Приложение 10'!G96/4</f>
        <v>336</v>
      </c>
      <c r="H96" s="15">
        <f>'Приложение 10'!H96/4</f>
        <v>105</v>
      </c>
      <c r="I96" s="15" t="s">
        <v>53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7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69"/>
      <c r="M98" s="69"/>
      <c r="N98" s="34"/>
      <c r="O98" s="34"/>
      <c r="P98" s="81" t="s">
        <v>59</v>
      </c>
      <c r="Q98" s="81"/>
      <c r="R98" s="81"/>
      <c r="S98" s="81"/>
      <c r="T98" s="81"/>
    </row>
    <row r="99" spans="1:20">
      <c r="A99" s="9" t="s">
        <v>81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70"/>
      <c r="M99" s="70"/>
      <c r="N99" s="34"/>
      <c r="O99" s="34"/>
      <c r="P99" s="34"/>
      <c r="Q99" s="34"/>
      <c r="R99" s="34"/>
      <c r="S99" s="34"/>
      <c r="T99" s="34"/>
    </row>
    <row r="100" spans="1:20" ht="81.75">
      <c r="A100" s="64"/>
      <c r="B100" s="35" t="s">
        <v>4</v>
      </c>
      <c r="C100" s="35" t="s">
        <v>5</v>
      </c>
      <c r="D100" s="35" t="s">
        <v>6</v>
      </c>
      <c r="E100" s="35" t="s">
        <v>7</v>
      </c>
      <c r="F100" s="35" t="s">
        <v>8</v>
      </c>
      <c r="G100" s="35" t="s">
        <v>9</v>
      </c>
      <c r="H100" s="35" t="s">
        <v>11</v>
      </c>
      <c r="I100" s="35" t="s">
        <v>10</v>
      </c>
      <c r="J100" s="35" t="s">
        <v>21</v>
      </c>
      <c r="K100" s="35" t="s">
        <v>22</v>
      </c>
      <c r="L100" s="35" t="s">
        <v>23</v>
      </c>
      <c r="M100" s="35" t="s">
        <v>24</v>
      </c>
      <c r="N100" s="34"/>
      <c r="O100" s="34"/>
      <c r="P100" s="34"/>
      <c r="Q100" s="34"/>
      <c r="R100" s="34"/>
      <c r="S100" s="34"/>
      <c r="T100" s="34"/>
    </row>
    <row r="101" spans="1:20">
      <c r="A101" s="64" t="s">
        <v>4</v>
      </c>
      <c r="B101" s="15" t="s">
        <v>53</v>
      </c>
      <c r="C101" s="15">
        <f>'Приложение 10'!C101/4</f>
        <v>336</v>
      </c>
      <c r="D101" s="15">
        <f>'Приложение 10'!D101/4</f>
        <v>672</v>
      </c>
      <c r="E101" s="15">
        <f>'Приложение 10'!E101/4</f>
        <v>1008</v>
      </c>
      <c r="F101" s="15">
        <f>'Приложение 10'!F101/4</f>
        <v>1008</v>
      </c>
      <c r="G101" s="15">
        <f>'Приложение 10'!G101/4</f>
        <v>1008</v>
      </c>
      <c r="H101" s="15">
        <f>'Приложение 10'!H101/4</f>
        <v>1050</v>
      </c>
      <c r="I101" s="15">
        <f>'Приложение 10'!I101/4</f>
        <v>1050</v>
      </c>
      <c r="J101" s="15">
        <f>'Приложение 10'!J101/4</f>
        <v>1050</v>
      </c>
      <c r="K101" s="15">
        <f>'Приложение 10'!K101/4</f>
        <v>1050</v>
      </c>
      <c r="L101" s="15">
        <f>'Приложение 10'!L101/4</f>
        <v>1386</v>
      </c>
      <c r="M101" s="15">
        <f>'Приложение 10'!M101/4</f>
        <v>1722</v>
      </c>
      <c r="N101" s="34"/>
      <c r="O101" s="34"/>
      <c r="P101" s="34"/>
      <c r="Q101" s="34"/>
      <c r="R101" s="34"/>
      <c r="S101" s="34"/>
      <c r="T101" s="34"/>
    </row>
    <row r="102" spans="1:20">
      <c r="A102" s="64" t="s">
        <v>5</v>
      </c>
      <c r="B102" s="15">
        <f>'Приложение 10'!B102/4</f>
        <v>336</v>
      </c>
      <c r="C102" s="15" t="s">
        <v>53</v>
      </c>
      <c r="D102" s="15">
        <f>'Приложение 10'!D102/4</f>
        <v>336</v>
      </c>
      <c r="E102" s="15">
        <f>'Приложение 10'!E102/4</f>
        <v>672</v>
      </c>
      <c r="F102" s="15">
        <f>'Приложение 10'!F102/4</f>
        <v>672</v>
      </c>
      <c r="G102" s="15">
        <f>'Приложение 10'!G102/4</f>
        <v>672</v>
      </c>
      <c r="H102" s="15">
        <f>'Приложение 10'!H102/4</f>
        <v>1008</v>
      </c>
      <c r="I102" s="15">
        <f>'Приложение 10'!I102/4</f>
        <v>1008</v>
      </c>
      <c r="J102" s="15">
        <f>'Приложение 10'!J102/4</f>
        <v>1008</v>
      </c>
      <c r="K102" s="15">
        <f>'Приложение 10'!K102/4</f>
        <v>1008</v>
      </c>
      <c r="L102" s="15">
        <f>'Приложение 10'!L102/4</f>
        <v>1344</v>
      </c>
      <c r="M102" s="15">
        <f>'Приложение 10'!M102/4</f>
        <v>1680</v>
      </c>
      <c r="N102" s="34"/>
      <c r="O102" s="34"/>
      <c r="P102" s="34"/>
      <c r="Q102" s="34"/>
      <c r="R102" s="34"/>
      <c r="S102" s="34"/>
      <c r="T102" s="34"/>
    </row>
    <row r="103" spans="1:20">
      <c r="A103" s="64" t="s">
        <v>6</v>
      </c>
      <c r="B103" s="15">
        <f>'Приложение 10'!B103/4</f>
        <v>672</v>
      </c>
      <c r="C103" s="15">
        <f>'Приложение 10'!C103/4</f>
        <v>336</v>
      </c>
      <c r="D103" s="15" t="s">
        <v>53</v>
      </c>
      <c r="E103" s="15">
        <f>'Приложение 10'!E103/4</f>
        <v>336</v>
      </c>
      <c r="F103" s="15">
        <f>'Приложение 10'!F103/4</f>
        <v>336</v>
      </c>
      <c r="G103" s="15">
        <f>'Приложение 10'!G103/4</f>
        <v>336</v>
      </c>
      <c r="H103" s="15">
        <f>'Приложение 10'!H103/4</f>
        <v>672</v>
      </c>
      <c r="I103" s="15">
        <f>'Приложение 10'!I103/4</f>
        <v>672</v>
      </c>
      <c r="J103" s="15">
        <f>'Приложение 10'!J103/4</f>
        <v>672</v>
      </c>
      <c r="K103" s="15">
        <f>'Приложение 10'!K103/4</f>
        <v>672</v>
      </c>
      <c r="L103" s="15">
        <f>'Приложение 10'!L103/4</f>
        <v>1008</v>
      </c>
      <c r="M103" s="15">
        <f>'Приложение 10'!M103/4</f>
        <v>1344</v>
      </c>
      <c r="N103" s="34"/>
      <c r="O103" s="34"/>
      <c r="P103" s="34"/>
      <c r="Q103" s="34"/>
      <c r="R103" s="34"/>
      <c r="S103" s="34"/>
      <c r="T103" s="34"/>
    </row>
    <row r="104" spans="1:20">
      <c r="A104" s="64" t="s">
        <v>7</v>
      </c>
      <c r="B104" s="15">
        <f>'Приложение 10'!B104/4</f>
        <v>1008</v>
      </c>
      <c r="C104" s="15">
        <f>'Приложение 10'!C104/4</f>
        <v>672</v>
      </c>
      <c r="D104" s="15">
        <f>'Приложение 10'!D104/4</f>
        <v>336</v>
      </c>
      <c r="E104" s="15" t="s">
        <v>53</v>
      </c>
      <c r="F104" s="15">
        <f>'Приложение 10'!F104/4</f>
        <v>336</v>
      </c>
      <c r="G104" s="15">
        <f>'Приложение 10'!G104/4</f>
        <v>336</v>
      </c>
      <c r="H104" s="15">
        <f>'Приложение 10'!H104/4</f>
        <v>336</v>
      </c>
      <c r="I104" s="15">
        <f>'Приложение 10'!I104/4</f>
        <v>336</v>
      </c>
      <c r="J104" s="15">
        <f>'Приложение 10'!J104/4</f>
        <v>336</v>
      </c>
      <c r="K104" s="15">
        <f>'Приложение 10'!K104/4</f>
        <v>336</v>
      </c>
      <c r="L104" s="15">
        <f>'Приложение 10'!L104/4</f>
        <v>672</v>
      </c>
      <c r="M104" s="15">
        <f>'Приложение 10'!M104/4</f>
        <v>1008</v>
      </c>
      <c r="N104" s="34"/>
      <c r="O104" s="34"/>
      <c r="P104" s="34"/>
      <c r="Q104" s="34"/>
      <c r="R104" s="34"/>
      <c r="S104" s="34"/>
      <c r="T104" s="34"/>
    </row>
    <row r="105" spans="1:20">
      <c r="A105" s="64" t="s">
        <v>8</v>
      </c>
      <c r="B105" s="15">
        <f>'Приложение 10'!B105/4</f>
        <v>1008</v>
      </c>
      <c r="C105" s="15">
        <f>'Приложение 10'!C105/4</f>
        <v>672</v>
      </c>
      <c r="D105" s="15">
        <f>'Приложение 10'!D105/4</f>
        <v>336</v>
      </c>
      <c r="E105" s="15">
        <f>'Приложение 10'!E105/4</f>
        <v>336</v>
      </c>
      <c r="F105" s="15" t="s">
        <v>53</v>
      </c>
      <c r="G105" s="15">
        <f>'Приложение 10'!G105/4</f>
        <v>336</v>
      </c>
      <c r="H105" s="15">
        <f>'Приложение 10'!H105/4</f>
        <v>336</v>
      </c>
      <c r="I105" s="15">
        <f>'Приложение 10'!I105/4</f>
        <v>336</v>
      </c>
      <c r="J105" s="15">
        <f>'Приложение 10'!J105/4</f>
        <v>336</v>
      </c>
      <c r="K105" s="15">
        <f>'Приложение 10'!K105/4</f>
        <v>336</v>
      </c>
      <c r="L105" s="15">
        <f>'Приложение 10'!L105/4</f>
        <v>672</v>
      </c>
      <c r="M105" s="15">
        <f>'Приложение 10'!M105/4</f>
        <v>1008</v>
      </c>
      <c r="N105" s="34"/>
      <c r="O105" s="34"/>
      <c r="P105" s="34"/>
      <c r="Q105" s="34"/>
      <c r="R105" s="34"/>
      <c r="S105" s="34"/>
      <c r="T105" s="34"/>
    </row>
    <row r="106" spans="1:20">
      <c r="A106" s="64" t="s">
        <v>9</v>
      </c>
      <c r="B106" s="15">
        <f>'Приложение 10'!B106/4</f>
        <v>1008</v>
      </c>
      <c r="C106" s="15">
        <f>'Приложение 10'!C106/4</f>
        <v>672</v>
      </c>
      <c r="D106" s="15">
        <f>'Приложение 10'!D106/4</f>
        <v>336</v>
      </c>
      <c r="E106" s="15">
        <f>'Приложение 10'!E106/4</f>
        <v>336</v>
      </c>
      <c r="F106" s="15">
        <f>'Приложение 10'!F106/4</f>
        <v>336</v>
      </c>
      <c r="G106" s="15" t="s">
        <v>53</v>
      </c>
      <c r="H106" s="15">
        <f>'Приложение 10'!H106/4</f>
        <v>273</v>
      </c>
      <c r="I106" s="15">
        <f>'Приложение 10'!I106/4</f>
        <v>273</v>
      </c>
      <c r="J106" s="15">
        <f>'Приложение 10'!J106/4</f>
        <v>273</v>
      </c>
      <c r="K106" s="15">
        <f>'Приложение 10'!K106/4</f>
        <v>273</v>
      </c>
      <c r="L106" s="15">
        <f>'Приложение 10'!L106/4</f>
        <v>672</v>
      </c>
      <c r="M106" s="15">
        <f>'Приложение 10'!M106/4</f>
        <v>945</v>
      </c>
      <c r="N106" s="34"/>
      <c r="O106" s="34"/>
      <c r="P106" s="34"/>
      <c r="Q106" s="34"/>
      <c r="R106" s="34"/>
      <c r="S106" s="34"/>
      <c r="T106" s="34"/>
    </row>
    <row r="107" spans="1:20">
      <c r="A107" s="64" t="s">
        <v>11</v>
      </c>
      <c r="B107" s="15">
        <f>'Приложение 10'!B107/4</f>
        <v>1050</v>
      </c>
      <c r="C107" s="15">
        <f>'Приложение 10'!C107/4</f>
        <v>1008</v>
      </c>
      <c r="D107" s="15">
        <f>'Приложение 10'!D107/4</f>
        <v>672</v>
      </c>
      <c r="E107" s="15">
        <f>'Приложение 10'!E107/4</f>
        <v>336</v>
      </c>
      <c r="F107" s="15">
        <f>'Приложение 10'!F107/4</f>
        <v>336</v>
      </c>
      <c r="G107" s="15">
        <f>'Приложение 10'!G107/4</f>
        <v>273</v>
      </c>
      <c r="H107" s="15" t="s">
        <v>53</v>
      </c>
      <c r="I107" s="15">
        <f>'Приложение 10'!I107/4</f>
        <v>273</v>
      </c>
      <c r="J107" s="15">
        <f>'Приложение 10'!J107/4</f>
        <v>273</v>
      </c>
      <c r="K107" s="15">
        <f>'Приложение 10'!K107/4</f>
        <v>273</v>
      </c>
      <c r="L107" s="15">
        <f>'Приложение 10'!L107/4</f>
        <v>672</v>
      </c>
      <c r="M107" s="15">
        <f>'Приложение 10'!M107/4</f>
        <v>945</v>
      </c>
      <c r="N107" s="34"/>
      <c r="O107" s="34"/>
      <c r="P107" s="34"/>
      <c r="Q107" s="34"/>
      <c r="R107" s="34"/>
      <c r="S107" s="34"/>
      <c r="T107" s="34"/>
    </row>
    <row r="108" spans="1:20">
      <c r="A108" s="64" t="s">
        <v>10</v>
      </c>
      <c r="B108" s="15">
        <f>'Приложение 10'!B108/4</f>
        <v>1050</v>
      </c>
      <c r="C108" s="15">
        <f>'Приложение 10'!C108/4</f>
        <v>1008</v>
      </c>
      <c r="D108" s="15">
        <f>'Приложение 10'!D108/4</f>
        <v>672</v>
      </c>
      <c r="E108" s="15">
        <f>'Приложение 10'!E108/4</f>
        <v>336</v>
      </c>
      <c r="F108" s="15">
        <f>'Приложение 10'!F108/4</f>
        <v>336</v>
      </c>
      <c r="G108" s="15">
        <f>'Приложение 10'!G108/4</f>
        <v>273</v>
      </c>
      <c r="H108" s="15">
        <f>'Приложение 10'!H108/4</f>
        <v>273</v>
      </c>
      <c r="I108" s="15" t="s">
        <v>53</v>
      </c>
      <c r="J108" s="15">
        <f>'Приложение 10'!J108/4</f>
        <v>273</v>
      </c>
      <c r="K108" s="15">
        <f>'Приложение 10'!K108/4</f>
        <v>273</v>
      </c>
      <c r="L108" s="15">
        <f>'Приложение 10'!L108/4</f>
        <v>672</v>
      </c>
      <c r="M108" s="15">
        <f>'Приложение 10'!M108/4</f>
        <v>945</v>
      </c>
      <c r="N108" s="34"/>
      <c r="O108" s="34"/>
      <c r="P108" s="34"/>
      <c r="Q108" s="34"/>
      <c r="R108" s="34"/>
      <c r="S108" s="34"/>
      <c r="T108" s="34"/>
    </row>
    <row r="109" spans="1:20">
      <c r="A109" s="64" t="s">
        <v>21</v>
      </c>
      <c r="B109" s="15">
        <f>'Приложение 10'!B109/4</f>
        <v>1050</v>
      </c>
      <c r="C109" s="15">
        <f>'Приложение 10'!C109/4</f>
        <v>1008</v>
      </c>
      <c r="D109" s="15">
        <f>'Приложение 10'!D109/4</f>
        <v>672</v>
      </c>
      <c r="E109" s="15">
        <f>'Приложение 10'!E109/4</f>
        <v>336</v>
      </c>
      <c r="F109" s="15">
        <f>'Приложение 10'!F109/4</f>
        <v>336</v>
      </c>
      <c r="G109" s="15">
        <f>'Приложение 10'!G109/4</f>
        <v>273</v>
      </c>
      <c r="H109" s="15">
        <f>'Приложение 10'!H109/4</f>
        <v>273</v>
      </c>
      <c r="I109" s="15">
        <f>'Приложение 10'!I109/4</f>
        <v>273</v>
      </c>
      <c r="J109" s="15" t="s">
        <v>53</v>
      </c>
      <c r="K109" s="15">
        <f>'Приложение 10'!K109/4</f>
        <v>273</v>
      </c>
      <c r="L109" s="15">
        <f>'Приложение 10'!L109/4</f>
        <v>336</v>
      </c>
      <c r="M109" s="15">
        <f>'Приложение 10'!M109/4</f>
        <v>672</v>
      </c>
      <c r="N109" s="34"/>
      <c r="O109" s="34"/>
      <c r="P109" s="34"/>
      <c r="Q109" s="34"/>
      <c r="R109" s="34"/>
      <c r="S109" s="34"/>
      <c r="T109" s="34"/>
    </row>
    <row r="110" spans="1:20">
      <c r="A110" s="64" t="s">
        <v>22</v>
      </c>
      <c r="B110" s="15">
        <f>'Приложение 10'!B110/4</f>
        <v>1050</v>
      </c>
      <c r="C110" s="15">
        <f>'Приложение 10'!C110/4</f>
        <v>1008</v>
      </c>
      <c r="D110" s="15">
        <f>'Приложение 10'!D110/4</f>
        <v>672</v>
      </c>
      <c r="E110" s="15">
        <f>'Приложение 10'!E110/4</f>
        <v>336</v>
      </c>
      <c r="F110" s="15">
        <f>'Приложение 10'!F110/4</f>
        <v>336</v>
      </c>
      <c r="G110" s="15">
        <f>'Приложение 10'!G110/4</f>
        <v>273</v>
      </c>
      <c r="H110" s="15">
        <f>'Приложение 10'!H110/4</f>
        <v>273</v>
      </c>
      <c r="I110" s="15">
        <f>'Приложение 10'!I110/4</f>
        <v>273</v>
      </c>
      <c r="J110" s="15">
        <f>'Приложение 10'!J110/4</f>
        <v>273</v>
      </c>
      <c r="K110" s="15" t="s">
        <v>53</v>
      </c>
      <c r="L110" s="15">
        <f>'Приложение 10'!L110/4</f>
        <v>336</v>
      </c>
      <c r="M110" s="15">
        <f>'Приложение 10'!M110/4</f>
        <v>672</v>
      </c>
      <c r="N110" s="34"/>
      <c r="O110" s="34"/>
      <c r="P110" s="34"/>
      <c r="Q110" s="34"/>
      <c r="R110" s="34"/>
      <c r="S110" s="34"/>
      <c r="T110" s="34"/>
    </row>
    <row r="111" spans="1:20">
      <c r="A111" s="64" t="s">
        <v>23</v>
      </c>
      <c r="B111" s="15">
        <f>'Приложение 10'!B111/4</f>
        <v>1386</v>
      </c>
      <c r="C111" s="15">
        <f>'Приложение 10'!C111/4</f>
        <v>1344</v>
      </c>
      <c r="D111" s="15">
        <f>'Приложение 10'!D111/4</f>
        <v>1008</v>
      </c>
      <c r="E111" s="15">
        <f>'Приложение 10'!E111/4</f>
        <v>672</v>
      </c>
      <c r="F111" s="15">
        <f>'Приложение 10'!F111/4</f>
        <v>672</v>
      </c>
      <c r="G111" s="15">
        <f>'Приложение 10'!G111/4</f>
        <v>672</v>
      </c>
      <c r="H111" s="15">
        <f>'Приложение 10'!H111/4</f>
        <v>672</v>
      </c>
      <c r="I111" s="15">
        <f>'Приложение 10'!I111/4</f>
        <v>672</v>
      </c>
      <c r="J111" s="15">
        <f>'Приложение 10'!J111/4</f>
        <v>336</v>
      </c>
      <c r="K111" s="15">
        <f>'Приложение 10'!K111/4</f>
        <v>336</v>
      </c>
      <c r="L111" s="15" t="s">
        <v>53</v>
      </c>
      <c r="M111" s="15">
        <f>'Приложение 10'!M111/4</f>
        <v>336</v>
      </c>
      <c r="N111" s="34"/>
      <c r="O111" s="34"/>
      <c r="P111" s="34"/>
      <c r="Q111" s="34"/>
      <c r="R111" s="34"/>
      <c r="S111" s="34"/>
      <c r="T111" s="34"/>
    </row>
    <row r="112" spans="1:20">
      <c r="A112" s="64" t="s">
        <v>24</v>
      </c>
      <c r="B112" s="15">
        <f>'Приложение 10'!B112/4</f>
        <v>1722</v>
      </c>
      <c r="C112" s="15">
        <f>'Приложение 10'!C112/4</f>
        <v>1680</v>
      </c>
      <c r="D112" s="15">
        <f>'Приложение 10'!D112/4</f>
        <v>1344</v>
      </c>
      <c r="E112" s="15">
        <f>'Приложение 10'!E112/4</f>
        <v>1008</v>
      </c>
      <c r="F112" s="15">
        <f>'Приложение 10'!F112/4</f>
        <v>1008</v>
      </c>
      <c r="G112" s="15">
        <f>'Приложение 10'!G112/4</f>
        <v>945</v>
      </c>
      <c r="H112" s="15">
        <f>'Приложение 10'!H112/4</f>
        <v>945</v>
      </c>
      <c r="I112" s="15">
        <f>'Приложение 10'!I112/4</f>
        <v>945</v>
      </c>
      <c r="J112" s="15">
        <f>'Приложение 10'!J112/4</f>
        <v>672</v>
      </c>
      <c r="K112" s="15">
        <f>'Приложение 10'!K112/4</f>
        <v>672</v>
      </c>
      <c r="L112" s="15">
        <f>'Приложение 10'!L112/4</f>
        <v>336</v>
      </c>
      <c r="M112" s="15" t="s">
        <v>53</v>
      </c>
      <c r="N112" s="34"/>
      <c r="O112" s="34"/>
      <c r="P112" s="34"/>
      <c r="Q112" s="34"/>
      <c r="R112" s="34"/>
      <c r="S112" s="34"/>
      <c r="T112" s="34"/>
    </row>
    <row r="113" spans="1:20">
      <c r="A113" s="7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9"/>
      <c r="B114" s="10"/>
      <c r="C114" s="10"/>
      <c r="D114" s="10"/>
      <c r="E114" s="10"/>
      <c r="F114" s="10"/>
      <c r="G114" s="10"/>
      <c r="H114" s="10"/>
      <c r="I114" s="10"/>
      <c r="J114" s="69"/>
      <c r="K114" s="69"/>
      <c r="L114" s="34"/>
      <c r="M114" s="34"/>
      <c r="N114" s="34"/>
      <c r="O114" s="34"/>
      <c r="P114" s="81" t="s">
        <v>60</v>
      </c>
      <c r="Q114" s="81"/>
      <c r="R114" s="81"/>
      <c r="S114" s="81"/>
      <c r="T114" s="81"/>
    </row>
    <row r="115" spans="1:20">
      <c r="A115" s="9" t="s">
        <v>82</v>
      </c>
      <c r="B115" s="10"/>
      <c r="C115" s="10"/>
      <c r="D115" s="10"/>
      <c r="E115" s="10"/>
      <c r="F115" s="10"/>
      <c r="G115" s="10"/>
      <c r="H115" s="10"/>
      <c r="I115" s="10"/>
      <c r="J115" s="70"/>
      <c r="K115" s="70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69.75">
      <c r="A116" s="64"/>
      <c r="B116" s="35" t="s">
        <v>38</v>
      </c>
      <c r="C116" s="35" t="s">
        <v>37</v>
      </c>
      <c r="D116" s="35" t="s">
        <v>36</v>
      </c>
      <c r="E116" s="35" t="s">
        <v>35</v>
      </c>
      <c r="F116" s="35" t="s">
        <v>11</v>
      </c>
      <c r="G116" s="35" t="s">
        <v>10</v>
      </c>
      <c r="H116" s="35" t="s">
        <v>21</v>
      </c>
      <c r="I116" s="35" t="s">
        <v>22</v>
      </c>
      <c r="J116" s="35" t="s">
        <v>23</v>
      </c>
      <c r="K116" s="35" t="s">
        <v>24</v>
      </c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64" t="s">
        <v>38</v>
      </c>
      <c r="B117" s="15" t="s">
        <v>53</v>
      </c>
      <c r="C117" s="15">
        <f>'Приложение 10'!C117/4</f>
        <v>336</v>
      </c>
      <c r="D117" s="15">
        <f>'Приложение 10'!D117/4</f>
        <v>336</v>
      </c>
      <c r="E117" s="15">
        <f>'Приложение 10'!E117/4</f>
        <v>672</v>
      </c>
      <c r="F117" s="15">
        <f>'Приложение 10'!F117/4</f>
        <v>1050</v>
      </c>
      <c r="G117" s="15">
        <f>'Приложение 10'!G117/4</f>
        <v>1050</v>
      </c>
      <c r="H117" s="15">
        <f>'Приложение 10'!H117/4</f>
        <v>1050</v>
      </c>
      <c r="I117" s="15">
        <f>'Приложение 10'!I117/4</f>
        <v>1050</v>
      </c>
      <c r="J117" s="15">
        <f>'Приложение 10'!J117/4</f>
        <v>1386</v>
      </c>
      <c r="K117" s="15">
        <f>'Приложение 10'!K117/4</f>
        <v>1722</v>
      </c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64" t="s">
        <v>37</v>
      </c>
      <c r="B118" s="15">
        <f>'Приложение 10'!B118/4</f>
        <v>336</v>
      </c>
      <c r="C118" s="15" t="s">
        <v>53</v>
      </c>
      <c r="D118" s="15">
        <f>'Приложение 10'!D118/4</f>
        <v>336</v>
      </c>
      <c r="E118" s="15">
        <f>'Приложение 10'!E118/4</f>
        <v>672</v>
      </c>
      <c r="F118" s="15">
        <f>'Приложение 10'!F118/4</f>
        <v>1008</v>
      </c>
      <c r="G118" s="15">
        <f>'Приложение 10'!G118/4</f>
        <v>1008</v>
      </c>
      <c r="H118" s="15">
        <f>'Приложение 10'!H118/4</f>
        <v>1008</v>
      </c>
      <c r="I118" s="15">
        <f>'Приложение 10'!I118/4</f>
        <v>1008</v>
      </c>
      <c r="J118" s="15">
        <f>'Приложение 10'!J118/4</f>
        <v>1344</v>
      </c>
      <c r="K118" s="15">
        <f>'Приложение 10'!K118/4</f>
        <v>1680</v>
      </c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64" t="s">
        <v>36</v>
      </c>
      <c r="B119" s="15">
        <f>'Приложение 10'!B119/4</f>
        <v>336</v>
      </c>
      <c r="C119" s="15">
        <f>'Приложение 10'!C119/4</f>
        <v>336</v>
      </c>
      <c r="D119" s="15" t="s">
        <v>53</v>
      </c>
      <c r="E119" s="15">
        <f>'Приложение 10'!E119/4</f>
        <v>336</v>
      </c>
      <c r="F119" s="15">
        <f>'Приложение 10'!F119/4</f>
        <v>672</v>
      </c>
      <c r="G119" s="15">
        <f>'Приложение 10'!G119/4</f>
        <v>672</v>
      </c>
      <c r="H119" s="15">
        <f>'Приложение 10'!H119/4</f>
        <v>672</v>
      </c>
      <c r="I119" s="15">
        <f>'Приложение 10'!I119/4</f>
        <v>672</v>
      </c>
      <c r="J119" s="15">
        <f>'Приложение 10'!J119/4</f>
        <v>1008</v>
      </c>
      <c r="K119" s="15">
        <f>'Приложение 10'!K119/4</f>
        <v>1344</v>
      </c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64" t="s">
        <v>35</v>
      </c>
      <c r="B120" s="15">
        <f>'Приложение 10'!B120/4</f>
        <v>672</v>
      </c>
      <c r="C120" s="15">
        <f>'Приложение 10'!C120/4</f>
        <v>672</v>
      </c>
      <c r="D120" s="15">
        <f>'Приложение 10'!D120/4</f>
        <v>336</v>
      </c>
      <c r="E120" s="15" t="s">
        <v>53</v>
      </c>
      <c r="F120" s="15">
        <f>'Приложение 10'!F120/4</f>
        <v>273</v>
      </c>
      <c r="G120" s="15">
        <f>'Приложение 10'!G120/4</f>
        <v>273</v>
      </c>
      <c r="H120" s="15">
        <f>'Приложение 10'!H120/4</f>
        <v>273</v>
      </c>
      <c r="I120" s="15">
        <f>'Приложение 10'!I120/4</f>
        <v>273</v>
      </c>
      <c r="J120" s="15">
        <f>'Приложение 10'!J120/4</f>
        <v>672</v>
      </c>
      <c r="K120" s="15">
        <f>'Приложение 10'!K120/4</f>
        <v>1008</v>
      </c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64" t="s">
        <v>11</v>
      </c>
      <c r="B121" s="15">
        <f>'Приложение 10'!B121/4</f>
        <v>1050</v>
      </c>
      <c r="C121" s="15">
        <f>'Приложение 10'!C121/4</f>
        <v>1008</v>
      </c>
      <c r="D121" s="15">
        <f>'Приложение 10'!D121/4</f>
        <v>672</v>
      </c>
      <c r="E121" s="15">
        <f>'Приложение 10'!E121/4</f>
        <v>273</v>
      </c>
      <c r="F121" s="15" t="s">
        <v>53</v>
      </c>
      <c r="G121" s="15">
        <f>'Приложение 10'!G121/4</f>
        <v>273</v>
      </c>
      <c r="H121" s="15">
        <f>'Приложение 10'!H121/4</f>
        <v>273</v>
      </c>
      <c r="I121" s="15">
        <f>'Приложение 10'!I121/4</f>
        <v>273</v>
      </c>
      <c r="J121" s="15">
        <f>'Приложение 10'!J121/4</f>
        <v>672</v>
      </c>
      <c r="K121" s="15">
        <f>'Приложение 10'!K121/4</f>
        <v>945</v>
      </c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64" t="s">
        <v>10</v>
      </c>
      <c r="B122" s="15">
        <f>'Приложение 10'!B122/4</f>
        <v>1050</v>
      </c>
      <c r="C122" s="15">
        <f>'Приложение 10'!C122/4</f>
        <v>1008</v>
      </c>
      <c r="D122" s="15">
        <f>'Приложение 10'!D122/4</f>
        <v>672</v>
      </c>
      <c r="E122" s="15">
        <f>'Приложение 10'!E122/4</f>
        <v>273</v>
      </c>
      <c r="F122" s="15">
        <f>'Приложение 10'!F122/4</f>
        <v>273</v>
      </c>
      <c r="G122" s="15" t="s">
        <v>53</v>
      </c>
      <c r="H122" s="15">
        <f>'Приложение 10'!H122/4</f>
        <v>273</v>
      </c>
      <c r="I122" s="15">
        <f>'Приложение 10'!I122/4</f>
        <v>273</v>
      </c>
      <c r="J122" s="15">
        <f>'Приложение 10'!J122/4</f>
        <v>672</v>
      </c>
      <c r="K122" s="15">
        <f>'Приложение 10'!K122/4</f>
        <v>945</v>
      </c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64" t="s">
        <v>21</v>
      </c>
      <c r="B123" s="15">
        <f>'Приложение 10'!B123/4</f>
        <v>1050</v>
      </c>
      <c r="C123" s="15">
        <f>'Приложение 10'!C123/4</f>
        <v>1008</v>
      </c>
      <c r="D123" s="15">
        <f>'Приложение 10'!D123/4</f>
        <v>672</v>
      </c>
      <c r="E123" s="15">
        <f>'Приложение 10'!E123/4</f>
        <v>273</v>
      </c>
      <c r="F123" s="15">
        <f>'Приложение 10'!F123/4</f>
        <v>273</v>
      </c>
      <c r="G123" s="15">
        <f>'Приложение 10'!G123/4</f>
        <v>273</v>
      </c>
      <c r="H123" s="15" t="s">
        <v>53</v>
      </c>
      <c r="I123" s="15">
        <f>'Приложение 10'!I123/4</f>
        <v>273</v>
      </c>
      <c r="J123" s="15">
        <f>'Приложение 10'!J123/4</f>
        <v>672</v>
      </c>
      <c r="K123" s="15">
        <f>'Приложение 10'!K123/4</f>
        <v>945</v>
      </c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64" t="s">
        <v>22</v>
      </c>
      <c r="B124" s="15">
        <f>'Приложение 10'!B124/4</f>
        <v>1050</v>
      </c>
      <c r="C124" s="15">
        <f>'Приложение 10'!C124/4</f>
        <v>1008</v>
      </c>
      <c r="D124" s="15">
        <f>'Приложение 10'!D124/4</f>
        <v>672</v>
      </c>
      <c r="E124" s="15">
        <f>'Приложение 10'!E124/4</f>
        <v>273</v>
      </c>
      <c r="F124" s="15">
        <f>'Приложение 10'!F124/4</f>
        <v>273</v>
      </c>
      <c r="G124" s="15">
        <f>'Приложение 10'!G124/4</f>
        <v>273</v>
      </c>
      <c r="H124" s="15">
        <f>'Приложение 10'!H124/4</f>
        <v>273</v>
      </c>
      <c r="I124" s="15" t="s">
        <v>53</v>
      </c>
      <c r="J124" s="15">
        <f>'Приложение 10'!J124/4</f>
        <v>336</v>
      </c>
      <c r="K124" s="15">
        <f>'Приложение 10'!K124/4</f>
        <v>672</v>
      </c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64" t="s">
        <v>23</v>
      </c>
      <c r="B125" s="15">
        <f>'Приложение 10'!B125/4</f>
        <v>1386</v>
      </c>
      <c r="C125" s="15">
        <f>'Приложение 10'!C125/4</f>
        <v>1344</v>
      </c>
      <c r="D125" s="15">
        <f>'Приложение 10'!D125/4</f>
        <v>1008</v>
      </c>
      <c r="E125" s="15">
        <f>'Приложение 10'!E125/4</f>
        <v>672</v>
      </c>
      <c r="F125" s="15">
        <f>'Приложение 10'!F125/4</f>
        <v>672</v>
      </c>
      <c r="G125" s="15">
        <f>'Приложение 10'!G125/4</f>
        <v>672</v>
      </c>
      <c r="H125" s="15">
        <f>'Приложение 10'!H125/4</f>
        <v>672</v>
      </c>
      <c r="I125" s="15">
        <f>'Приложение 10'!I125/4</f>
        <v>336</v>
      </c>
      <c r="J125" s="15" t="s">
        <v>53</v>
      </c>
      <c r="K125" s="15">
        <f>'Приложение 10'!K125/4</f>
        <v>336</v>
      </c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64" t="s">
        <v>24</v>
      </c>
      <c r="B126" s="15">
        <f>'Приложение 10'!B126/4</f>
        <v>1722</v>
      </c>
      <c r="C126" s="15">
        <f>'Приложение 10'!C126/4</f>
        <v>1680</v>
      </c>
      <c r="D126" s="15">
        <f>'Приложение 10'!D126/4</f>
        <v>1344</v>
      </c>
      <c r="E126" s="15">
        <f>'Приложение 10'!E126/4</f>
        <v>945</v>
      </c>
      <c r="F126" s="15">
        <f>'Приложение 10'!F126/4</f>
        <v>945</v>
      </c>
      <c r="G126" s="15">
        <f>'Приложение 10'!G126/4</f>
        <v>945</v>
      </c>
      <c r="H126" s="15">
        <f>'Приложение 10'!H126/4</f>
        <v>945</v>
      </c>
      <c r="I126" s="15">
        <f>'Приложение 10'!I126/4</f>
        <v>672</v>
      </c>
      <c r="J126" s="15">
        <f>'Приложение 10'!J126/4</f>
        <v>336</v>
      </c>
      <c r="K126" s="15" t="s">
        <v>53</v>
      </c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7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69"/>
      <c r="L128" s="69"/>
      <c r="M128" s="34"/>
      <c r="N128" s="34"/>
      <c r="O128" s="34"/>
      <c r="P128" s="81" t="s">
        <v>61</v>
      </c>
      <c r="Q128" s="81"/>
      <c r="R128" s="81"/>
      <c r="S128" s="81"/>
      <c r="T128" s="81"/>
    </row>
    <row r="129" spans="1:20">
      <c r="A129" s="9" t="s">
        <v>83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70"/>
      <c r="L129" s="70"/>
      <c r="M129" s="34"/>
      <c r="N129" s="34"/>
      <c r="O129" s="34"/>
      <c r="P129" s="34"/>
      <c r="Q129" s="34"/>
      <c r="R129" s="34"/>
      <c r="S129" s="34"/>
      <c r="T129" s="34"/>
    </row>
    <row r="130" spans="1:20" ht="81.75">
      <c r="A130" s="64"/>
      <c r="B130" s="35" t="s">
        <v>4</v>
      </c>
      <c r="C130" s="35" t="s">
        <v>5</v>
      </c>
      <c r="D130" s="35" t="s">
        <v>6</v>
      </c>
      <c r="E130" s="35" t="s">
        <v>7</v>
      </c>
      <c r="F130" s="35" t="s">
        <v>8</v>
      </c>
      <c r="G130" s="35" t="s">
        <v>9</v>
      </c>
      <c r="H130" s="35" t="s">
        <v>11</v>
      </c>
      <c r="I130" s="35" t="s">
        <v>35</v>
      </c>
      <c r="J130" s="35" t="s">
        <v>36</v>
      </c>
      <c r="K130" s="35" t="s">
        <v>37</v>
      </c>
      <c r="L130" s="35" t="s">
        <v>38</v>
      </c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64" t="s">
        <v>4</v>
      </c>
      <c r="B131" s="15" t="s">
        <v>53</v>
      </c>
      <c r="C131" s="15">
        <f>'Приложение 10'!C131/4</f>
        <v>336</v>
      </c>
      <c r="D131" s="15">
        <f>'Приложение 10'!D131/4</f>
        <v>672</v>
      </c>
      <c r="E131" s="15">
        <f>'Приложение 10'!E131/4</f>
        <v>1008</v>
      </c>
      <c r="F131" s="15">
        <f>'Приложение 10'!F131/4</f>
        <v>1008</v>
      </c>
      <c r="G131" s="15">
        <f>'Приложение 10'!G131/4</f>
        <v>1008</v>
      </c>
      <c r="H131" s="15">
        <f>'Приложение 10'!H131/4</f>
        <v>1050</v>
      </c>
      <c r="I131" s="15">
        <f>'Приложение 10'!I131/4</f>
        <v>1050</v>
      </c>
      <c r="J131" s="15">
        <f>'Приложение 10'!J131/4</f>
        <v>1386</v>
      </c>
      <c r="K131" s="15">
        <f>'Приложение 10'!K131/4</f>
        <v>1722</v>
      </c>
      <c r="L131" s="15">
        <f>'Приложение 10'!L131/4</f>
        <v>1722</v>
      </c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64" t="s">
        <v>5</v>
      </c>
      <c r="B132" s="15">
        <f>'Приложение 10'!B132/4</f>
        <v>336</v>
      </c>
      <c r="C132" s="15" t="s">
        <v>53</v>
      </c>
      <c r="D132" s="15">
        <f>'Приложение 10'!D132/4</f>
        <v>336</v>
      </c>
      <c r="E132" s="15">
        <f>'Приложение 10'!E132/4</f>
        <v>672</v>
      </c>
      <c r="F132" s="15">
        <f>'Приложение 10'!F132/4</f>
        <v>672</v>
      </c>
      <c r="G132" s="15">
        <f>'Приложение 10'!G132/4</f>
        <v>672</v>
      </c>
      <c r="H132" s="15">
        <f>'Приложение 10'!H132/4</f>
        <v>1008</v>
      </c>
      <c r="I132" s="15">
        <f>'Приложение 10'!I132/4</f>
        <v>1008</v>
      </c>
      <c r="J132" s="15">
        <f>'Приложение 10'!J132/4</f>
        <v>1344</v>
      </c>
      <c r="K132" s="15">
        <f>'Приложение 10'!K132/4</f>
        <v>1680</v>
      </c>
      <c r="L132" s="15">
        <f>'Приложение 10'!L132/4</f>
        <v>1680</v>
      </c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64" t="s">
        <v>6</v>
      </c>
      <c r="B133" s="15">
        <f>'Приложение 10'!B133/4</f>
        <v>672</v>
      </c>
      <c r="C133" s="15">
        <f>'Приложение 10'!C133/4</f>
        <v>336</v>
      </c>
      <c r="D133" s="15" t="s">
        <v>53</v>
      </c>
      <c r="E133" s="15">
        <f>'Приложение 10'!E133/4</f>
        <v>336</v>
      </c>
      <c r="F133" s="15">
        <f>'Приложение 10'!F133/4</f>
        <v>336</v>
      </c>
      <c r="G133" s="15">
        <f>'Приложение 10'!G133/4</f>
        <v>336</v>
      </c>
      <c r="H133" s="15">
        <f>'Приложение 10'!H133/4</f>
        <v>672</v>
      </c>
      <c r="I133" s="15">
        <f>'Приложение 10'!I133/4</f>
        <v>672</v>
      </c>
      <c r="J133" s="15">
        <f>'Приложение 10'!J133/4</f>
        <v>1008</v>
      </c>
      <c r="K133" s="15">
        <f>'Приложение 10'!K133/4</f>
        <v>1344</v>
      </c>
      <c r="L133" s="15">
        <f>'Приложение 10'!L133/4</f>
        <v>1344</v>
      </c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64" t="s">
        <v>7</v>
      </c>
      <c r="B134" s="15">
        <f>'Приложение 10'!B134/4</f>
        <v>1008</v>
      </c>
      <c r="C134" s="15">
        <f>'Приложение 10'!C134/4</f>
        <v>672</v>
      </c>
      <c r="D134" s="15">
        <f>'Приложение 10'!D134/4</f>
        <v>336</v>
      </c>
      <c r="E134" s="15" t="s">
        <v>53</v>
      </c>
      <c r="F134" s="15">
        <f>'Приложение 10'!F134/4</f>
        <v>336</v>
      </c>
      <c r="G134" s="15">
        <f>'Приложение 10'!G134/4</f>
        <v>336</v>
      </c>
      <c r="H134" s="15">
        <f>'Приложение 10'!H134/4</f>
        <v>336</v>
      </c>
      <c r="I134" s="15">
        <f>'Приложение 10'!I134/4</f>
        <v>336</v>
      </c>
      <c r="J134" s="15">
        <f>'Приложение 10'!J134/4</f>
        <v>672</v>
      </c>
      <c r="K134" s="15">
        <f>'Приложение 10'!K134/4</f>
        <v>1008</v>
      </c>
      <c r="L134" s="15">
        <f>'Приложение 10'!L134/4</f>
        <v>1008</v>
      </c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64" t="s">
        <v>8</v>
      </c>
      <c r="B135" s="15">
        <f>'Приложение 10'!B135/4</f>
        <v>1008</v>
      </c>
      <c r="C135" s="15">
        <f>'Приложение 10'!C135/4</f>
        <v>672</v>
      </c>
      <c r="D135" s="15">
        <f>'Приложение 10'!D135/4</f>
        <v>336</v>
      </c>
      <c r="E135" s="15">
        <f>'Приложение 10'!E135/4</f>
        <v>336</v>
      </c>
      <c r="F135" s="15" t="s">
        <v>53</v>
      </c>
      <c r="G135" s="15">
        <f>'Приложение 10'!G135/4</f>
        <v>336</v>
      </c>
      <c r="H135" s="15">
        <f>'Приложение 10'!H135/4</f>
        <v>336</v>
      </c>
      <c r="I135" s="15">
        <f>'Приложение 10'!I135/4</f>
        <v>336</v>
      </c>
      <c r="J135" s="15">
        <f>'Приложение 10'!J135/4</f>
        <v>672</v>
      </c>
      <c r="K135" s="15">
        <f>'Приложение 10'!K135/4</f>
        <v>1008</v>
      </c>
      <c r="L135" s="15">
        <f>'Приложение 10'!L135/4</f>
        <v>1008</v>
      </c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64" t="s">
        <v>9</v>
      </c>
      <c r="B136" s="15">
        <f>'Приложение 10'!B136/4</f>
        <v>1008</v>
      </c>
      <c r="C136" s="15">
        <f>'Приложение 10'!C136/4</f>
        <v>672</v>
      </c>
      <c r="D136" s="15">
        <f>'Приложение 10'!D136/4</f>
        <v>336</v>
      </c>
      <c r="E136" s="15">
        <f>'Приложение 10'!E136/4</f>
        <v>336</v>
      </c>
      <c r="F136" s="15">
        <f>'Приложение 10'!F136/4</f>
        <v>336</v>
      </c>
      <c r="G136" s="15" t="s">
        <v>53</v>
      </c>
      <c r="H136" s="15">
        <f>'Приложение 10'!H136/4</f>
        <v>273</v>
      </c>
      <c r="I136" s="15">
        <f>'Приложение 10'!I136/4</f>
        <v>273</v>
      </c>
      <c r="J136" s="15">
        <f>'Приложение 10'!J136/4</f>
        <v>672</v>
      </c>
      <c r="K136" s="15">
        <f>'Приложение 10'!K136/4</f>
        <v>1008</v>
      </c>
      <c r="L136" s="15">
        <f>'Приложение 10'!L136/4</f>
        <v>1050</v>
      </c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64" t="s">
        <v>11</v>
      </c>
      <c r="B137" s="15">
        <f>'Приложение 10'!B137/4</f>
        <v>1050</v>
      </c>
      <c r="C137" s="15">
        <f>'Приложение 10'!C137/4</f>
        <v>1008</v>
      </c>
      <c r="D137" s="15">
        <f>'Приложение 10'!D137/4</f>
        <v>672</v>
      </c>
      <c r="E137" s="15">
        <f>'Приложение 10'!E137/4</f>
        <v>336</v>
      </c>
      <c r="F137" s="15">
        <f>'Приложение 10'!F137/4</f>
        <v>336</v>
      </c>
      <c r="G137" s="15">
        <f>'Приложение 10'!G137/4</f>
        <v>273</v>
      </c>
      <c r="H137" s="15" t="s">
        <v>53</v>
      </c>
      <c r="I137" s="15">
        <f>'Приложение 10'!I137/4</f>
        <v>273</v>
      </c>
      <c r="J137" s="15">
        <f>'Приложение 10'!J137/4</f>
        <v>672</v>
      </c>
      <c r="K137" s="15">
        <f>'Приложение 10'!K137/4</f>
        <v>1008</v>
      </c>
      <c r="L137" s="15">
        <v>1050</v>
      </c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64" t="s">
        <v>35</v>
      </c>
      <c r="B138" s="15">
        <f>'Приложение 10'!B138/4</f>
        <v>1050</v>
      </c>
      <c r="C138" s="15">
        <f>'Приложение 10'!C138/4</f>
        <v>1008</v>
      </c>
      <c r="D138" s="15">
        <f>'Приложение 10'!D138/4</f>
        <v>672</v>
      </c>
      <c r="E138" s="15">
        <f>'Приложение 10'!E138/4</f>
        <v>336</v>
      </c>
      <c r="F138" s="15">
        <f>'Приложение 10'!F138/4</f>
        <v>336</v>
      </c>
      <c r="G138" s="15">
        <f>'Приложение 10'!G138/4</f>
        <v>273</v>
      </c>
      <c r="H138" s="15">
        <f>'Приложение 10'!H138/4</f>
        <v>273</v>
      </c>
      <c r="I138" s="15" t="s">
        <v>53</v>
      </c>
      <c r="J138" s="15">
        <f>'Приложение 10'!J138/4</f>
        <v>336</v>
      </c>
      <c r="K138" s="15">
        <f>'Приложение 10'!K138/4</f>
        <v>672</v>
      </c>
      <c r="L138" s="15">
        <f>'Приложение 10'!L138/4</f>
        <v>672</v>
      </c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64" t="s">
        <v>36</v>
      </c>
      <c r="B139" s="15">
        <f>'Приложение 10'!B139/4</f>
        <v>1386</v>
      </c>
      <c r="C139" s="15">
        <f>'Приложение 10'!C139/4</f>
        <v>1344</v>
      </c>
      <c r="D139" s="15">
        <f>'Приложение 10'!D139/4</f>
        <v>1008</v>
      </c>
      <c r="E139" s="15">
        <f>'Приложение 10'!E139/4</f>
        <v>672</v>
      </c>
      <c r="F139" s="15">
        <f>'Приложение 10'!F139/4</f>
        <v>672</v>
      </c>
      <c r="G139" s="15">
        <f>'Приложение 10'!G139/4</f>
        <v>672</v>
      </c>
      <c r="H139" s="15">
        <f>'Приложение 10'!H139/4</f>
        <v>672</v>
      </c>
      <c r="I139" s="15">
        <f>'Приложение 10'!I139/4</f>
        <v>336</v>
      </c>
      <c r="J139" s="15" t="s">
        <v>53</v>
      </c>
      <c r="K139" s="15">
        <f>'Приложение 10'!K139/4</f>
        <v>336</v>
      </c>
      <c r="L139" s="15">
        <f>'Приложение 10'!L139/4</f>
        <v>336</v>
      </c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64" t="s">
        <v>37</v>
      </c>
      <c r="B140" s="15">
        <f>'Приложение 10'!B140/4</f>
        <v>1722</v>
      </c>
      <c r="C140" s="15">
        <f>'Приложение 10'!C140/4</f>
        <v>1680</v>
      </c>
      <c r="D140" s="15">
        <f>'Приложение 10'!D140/4</f>
        <v>1344</v>
      </c>
      <c r="E140" s="15">
        <f>'Приложение 10'!E140/4</f>
        <v>1008</v>
      </c>
      <c r="F140" s="15">
        <f>'Приложение 10'!F140/4</f>
        <v>1008</v>
      </c>
      <c r="G140" s="15">
        <f>'Приложение 10'!G140/4</f>
        <v>1008</v>
      </c>
      <c r="H140" s="15">
        <f>'Приложение 10'!H140/4</f>
        <v>1008</v>
      </c>
      <c r="I140" s="15">
        <f>'Приложение 10'!I140/4</f>
        <v>672</v>
      </c>
      <c r="J140" s="15">
        <f>'Приложение 10'!J140/4</f>
        <v>336</v>
      </c>
      <c r="K140" s="15" t="s">
        <v>53</v>
      </c>
      <c r="L140" s="15">
        <f>'Приложение 10'!L140/4</f>
        <v>336</v>
      </c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64" t="s">
        <v>38</v>
      </c>
      <c r="B141" s="15">
        <f>'Приложение 10'!B141/4</f>
        <v>1722</v>
      </c>
      <c r="C141" s="15">
        <f>'Приложение 10'!C141/4</f>
        <v>1680</v>
      </c>
      <c r="D141" s="15">
        <f>'Приложение 10'!D141/4</f>
        <v>1344</v>
      </c>
      <c r="E141" s="15">
        <f>'Приложение 10'!E141/4</f>
        <v>1008</v>
      </c>
      <c r="F141" s="15">
        <f>'Приложение 10'!F141/4</f>
        <v>1008</v>
      </c>
      <c r="G141" s="15">
        <f>'Приложение 10'!G141/4</f>
        <v>1050</v>
      </c>
      <c r="H141" s="15">
        <v>1050</v>
      </c>
      <c r="I141" s="15">
        <f>'Приложение 10'!I141/4</f>
        <v>672</v>
      </c>
      <c r="J141" s="15">
        <f>'Приложение 10'!J141/4</f>
        <v>336</v>
      </c>
      <c r="K141" s="15">
        <f>'Приложение 10'!K141/4</f>
        <v>336</v>
      </c>
      <c r="L141" s="15" t="s">
        <v>53</v>
      </c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7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69"/>
      <c r="M143" s="69"/>
      <c r="N143" s="34"/>
      <c r="O143" s="34"/>
      <c r="P143" s="81" t="s">
        <v>62</v>
      </c>
      <c r="Q143" s="81"/>
      <c r="R143" s="81"/>
      <c r="S143" s="81"/>
      <c r="T143" s="81"/>
    </row>
    <row r="144" spans="1:20">
      <c r="A144" s="9" t="s">
        <v>84</v>
      </c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70"/>
      <c r="M144" s="70"/>
      <c r="N144" s="34"/>
      <c r="O144" s="34"/>
      <c r="P144" s="34"/>
      <c r="Q144" s="34"/>
      <c r="R144" s="34"/>
      <c r="S144" s="34"/>
      <c r="T144" s="34"/>
    </row>
    <row r="145" spans="1:20" ht="95.25">
      <c r="A145" s="64"/>
      <c r="B145" s="35" t="s">
        <v>4</v>
      </c>
      <c r="C145" s="35" t="s">
        <v>5</v>
      </c>
      <c r="D145" s="35" t="s">
        <v>6</v>
      </c>
      <c r="E145" s="35" t="s">
        <v>12</v>
      </c>
      <c r="F145" s="35" t="s">
        <v>13</v>
      </c>
      <c r="G145" s="35" t="s">
        <v>14</v>
      </c>
      <c r="H145" s="35" t="s">
        <v>15</v>
      </c>
      <c r="I145" s="35" t="s">
        <v>16</v>
      </c>
      <c r="J145" s="35" t="s">
        <v>17</v>
      </c>
      <c r="K145" s="35" t="s">
        <v>18</v>
      </c>
      <c r="L145" s="35" t="s">
        <v>19</v>
      </c>
      <c r="M145" s="35" t="s">
        <v>20</v>
      </c>
      <c r="N145" s="34"/>
      <c r="O145" s="34"/>
      <c r="P145" s="34"/>
      <c r="Q145" s="34"/>
      <c r="R145" s="34"/>
      <c r="S145" s="34"/>
      <c r="T145" s="34"/>
    </row>
    <row r="146" spans="1:20">
      <c r="A146" s="64" t="s">
        <v>4</v>
      </c>
      <c r="B146" s="15" t="s">
        <v>53</v>
      </c>
      <c r="C146" s="15">
        <f>'Приложение 10'!C146/4</f>
        <v>336</v>
      </c>
      <c r="D146" s="15">
        <f>'Приложение 10'!D146/4</f>
        <v>672</v>
      </c>
      <c r="E146" s="15">
        <f>'Приложение 10'!E146/4</f>
        <v>1008</v>
      </c>
      <c r="F146" s="15">
        <f>'Приложение 10'!F146/4</f>
        <v>1008</v>
      </c>
      <c r="G146" s="15">
        <f>'Приложение 10'!G146/4</f>
        <v>1008</v>
      </c>
      <c r="H146" s="15">
        <f>'Приложение 10'!H146/4</f>
        <v>1344</v>
      </c>
      <c r="I146" s="15">
        <f>'Приложение 10'!I146/4</f>
        <v>1680</v>
      </c>
      <c r="J146" s="15">
        <f>'Приложение 10'!J146/4</f>
        <v>2016</v>
      </c>
      <c r="K146" s="15">
        <f>'Приложение 10'!K146/4</f>
        <v>2352</v>
      </c>
      <c r="L146" s="15">
        <f>'Приложение 10'!L146/4</f>
        <v>2688</v>
      </c>
      <c r="M146" s="15">
        <f>'Приложение 10'!M146/4</f>
        <v>3024</v>
      </c>
      <c r="N146" s="34"/>
      <c r="O146" s="34"/>
      <c r="P146" s="34"/>
      <c r="Q146" s="34"/>
      <c r="R146" s="34"/>
      <c r="S146" s="34"/>
      <c r="T146" s="34"/>
    </row>
    <row r="147" spans="1:20">
      <c r="A147" s="64" t="s">
        <v>5</v>
      </c>
      <c r="B147" s="15">
        <f>'Приложение 10'!B147/4</f>
        <v>336</v>
      </c>
      <c r="C147" s="15" t="s">
        <v>53</v>
      </c>
      <c r="D147" s="15">
        <f>'Приложение 10'!D147/4</f>
        <v>336</v>
      </c>
      <c r="E147" s="15">
        <f>'Приложение 10'!E147/4</f>
        <v>672</v>
      </c>
      <c r="F147" s="15">
        <f>'Приложение 10'!F147/4</f>
        <v>672</v>
      </c>
      <c r="G147" s="15">
        <f>'Приложение 10'!G147/4</f>
        <v>672</v>
      </c>
      <c r="H147" s="15">
        <f>'Приложение 10'!H147/4</f>
        <v>1008</v>
      </c>
      <c r="I147" s="15">
        <f>'Приложение 10'!I147/4</f>
        <v>1344</v>
      </c>
      <c r="J147" s="15">
        <f>'Приложение 10'!J147/4</f>
        <v>1680</v>
      </c>
      <c r="K147" s="15">
        <f>'Приложение 10'!K147/4</f>
        <v>2016</v>
      </c>
      <c r="L147" s="15">
        <f>'Приложение 10'!L147/4</f>
        <v>2352</v>
      </c>
      <c r="M147" s="15">
        <f>'Приложение 10'!M147/4</f>
        <v>2688</v>
      </c>
      <c r="N147" s="34"/>
      <c r="O147" s="34"/>
      <c r="P147" s="34"/>
      <c r="Q147" s="34"/>
      <c r="R147" s="34"/>
      <c r="S147" s="34"/>
      <c r="T147" s="34"/>
    </row>
    <row r="148" spans="1:20">
      <c r="A148" s="64" t="s">
        <v>6</v>
      </c>
      <c r="B148" s="15">
        <f>'Приложение 10'!B148/4</f>
        <v>672</v>
      </c>
      <c r="C148" s="15">
        <f>'Приложение 10'!C148/4</f>
        <v>336</v>
      </c>
      <c r="D148" s="15" t="s">
        <v>53</v>
      </c>
      <c r="E148" s="15">
        <f>'Приложение 10'!E148/4</f>
        <v>336</v>
      </c>
      <c r="F148" s="15">
        <f>'Приложение 10'!F148/4</f>
        <v>336</v>
      </c>
      <c r="G148" s="15">
        <f>'Приложение 10'!G148/4</f>
        <v>336</v>
      </c>
      <c r="H148" s="15">
        <f>'Приложение 10'!H148/4</f>
        <v>672</v>
      </c>
      <c r="I148" s="15">
        <f>'Приложение 10'!I148/4</f>
        <v>1008</v>
      </c>
      <c r="J148" s="15">
        <f>'Приложение 10'!J148/4</f>
        <v>1344</v>
      </c>
      <c r="K148" s="15">
        <f>'Приложение 10'!K148/4</f>
        <v>1680</v>
      </c>
      <c r="L148" s="15">
        <f>'Приложение 10'!L148/4</f>
        <v>2016</v>
      </c>
      <c r="M148" s="15">
        <f>'Приложение 10'!M148/4</f>
        <v>2352</v>
      </c>
      <c r="N148" s="34"/>
      <c r="O148" s="34"/>
      <c r="P148" s="34"/>
      <c r="Q148" s="34"/>
      <c r="R148" s="34"/>
      <c r="S148" s="34"/>
      <c r="T148" s="34"/>
    </row>
    <row r="149" spans="1:20">
      <c r="A149" s="64" t="s">
        <v>12</v>
      </c>
      <c r="B149" s="15">
        <f>'Приложение 10'!B149/4</f>
        <v>1008</v>
      </c>
      <c r="C149" s="15">
        <f>'Приложение 10'!C149/4</f>
        <v>672</v>
      </c>
      <c r="D149" s="15">
        <f>'Приложение 10'!D149/4</f>
        <v>336</v>
      </c>
      <c r="E149" s="15" t="s">
        <v>53</v>
      </c>
      <c r="F149" s="15">
        <f>'Приложение 10'!F149/4</f>
        <v>336</v>
      </c>
      <c r="G149" s="15">
        <f>'Приложение 10'!G149/4</f>
        <v>336</v>
      </c>
      <c r="H149" s="15">
        <f>'Приложение 10'!H149/4</f>
        <v>672</v>
      </c>
      <c r="I149" s="15">
        <f>'Приложение 10'!I149/4</f>
        <v>1008</v>
      </c>
      <c r="J149" s="15">
        <f>'Приложение 10'!J149/4</f>
        <v>1344</v>
      </c>
      <c r="K149" s="15">
        <f>'Приложение 10'!K149/4</f>
        <v>1680</v>
      </c>
      <c r="L149" s="15">
        <f>'Приложение 10'!L149/4</f>
        <v>2016</v>
      </c>
      <c r="M149" s="15">
        <f>'Приложение 10'!M149/4</f>
        <v>2352</v>
      </c>
      <c r="N149" s="34"/>
      <c r="O149" s="34"/>
      <c r="P149" s="34"/>
      <c r="Q149" s="34"/>
      <c r="R149" s="34"/>
      <c r="S149" s="34"/>
      <c r="T149" s="34"/>
    </row>
    <row r="150" spans="1:20">
      <c r="A150" s="64" t="s">
        <v>13</v>
      </c>
      <c r="B150" s="15">
        <f>'Приложение 10'!B150/4</f>
        <v>1008</v>
      </c>
      <c r="C150" s="15">
        <f>'Приложение 10'!C150/4</f>
        <v>672</v>
      </c>
      <c r="D150" s="15">
        <f>'Приложение 10'!D150/4</f>
        <v>336</v>
      </c>
      <c r="E150" s="15">
        <f>'Приложение 10'!E150/4</f>
        <v>336</v>
      </c>
      <c r="F150" s="15" t="s">
        <v>53</v>
      </c>
      <c r="G150" s="15">
        <f>'Приложение 10'!G150/4</f>
        <v>336</v>
      </c>
      <c r="H150" s="15">
        <f>'Приложение 10'!H150/4</f>
        <v>672</v>
      </c>
      <c r="I150" s="15">
        <f>'Приложение 10'!I150/4</f>
        <v>1008</v>
      </c>
      <c r="J150" s="15">
        <f>'Приложение 10'!J150/4</f>
        <v>1344</v>
      </c>
      <c r="K150" s="15">
        <f>'Приложение 10'!K150/4</f>
        <v>1680</v>
      </c>
      <c r="L150" s="15">
        <f>'Приложение 10'!L150/4</f>
        <v>2016</v>
      </c>
      <c r="M150" s="15">
        <f>'Приложение 10'!M150/4</f>
        <v>2352</v>
      </c>
      <c r="N150" s="34"/>
      <c r="O150" s="34"/>
      <c r="P150" s="34"/>
      <c r="Q150" s="34"/>
      <c r="R150" s="34"/>
      <c r="S150" s="34"/>
      <c r="T150" s="34"/>
    </row>
    <row r="151" spans="1:20">
      <c r="A151" s="64" t="s">
        <v>14</v>
      </c>
      <c r="B151" s="15">
        <f>'Приложение 10'!B151/4</f>
        <v>1008</v>
      </c>
      <c r="C151" s="15">
        <f>'Приложение 10'!C151/4</f>
        <v>672</v>
      </c>
      <c r="D151" s="15">
        <f>'Приложение 10'!D151/4</f>
        <v>336</v>
      </c>
      <c r="E151" s="15">
        <f>'Приложение 10'!E151/4</f>
        <v>336</v>
      </c>
      <c r="F151" s="15">
        <f>'Приложение 10'!F151/4</f>
        <v>336</v>
      </c>
      <c r="G151" s="15" t="s">
        <v>53</v>
      </c>
      <c r="H151" s="15">
        <f>'Приложение 10'!H151/4</f>
        <v>336</v>
      </c>
      <c r="I151" s="15">
        <f>'Приложение 10'!I151/4</f>
        <v>672</v>
      </c>
      <c r="J151" s="15">
        <f>'Приложение 10'!J151/4</f>
        <v>1008</v>
      </c>
      <c r="K151" s="15">
        <f>'Приложение 10'!K151/4</f>
        <v>1344</v>
      </c>
      <c r="L151" s="15">
        <f>'Приложение 10'!L151/4</f>
        <v>1680</v>
      </c>
      <c r="M151" s="15">
        <f>'Приложение 10'!M151/4</f>
        <v>2016</v>
      </c>
      <c r="N151" s="34"/>
      <c r="O151" s="34"/>
      <c r="P151" s="34"/>
      <c r="Q151" s="34"/>
      <c r="R151" s="34"/>
      <c r="S151" s="34"/>
      <c r="T151" s="34"/>
    </row>
    <row r="152" spans="1:20">
      <c r="A152" s="64" t="s">
        <v>15</v>
      </c>
      <c r="B152" s="15">
        <f>'Приложение 10'!B152/4</f>
        <v>1344</v>
      </c>
      <c r="C152" s="15">
        <f>'Приложение 10'!C152/4</f>
        <v>1008</v>
      </c>
      <c r="D152" s="15">
        <f>'Приложение 10'!D152/4</f>
        <v>672</v>
      </c>
      <c r="E152" s="15">
        <f>'Приложение 10'!E152/4</f>
        <v>672</v>
      </c>
      <c r="F152" s="15">
        <f>'Приложение 10'!F152/4</f>
        <v>672</v>
      </c>
      <c r="G152" s="15">
        <f>'Приложение 10'!G152/4</f>
        <v>336</v>
      </c>
      <c r="H152" s="15" t="s">
        <v>53</v>
      </c>
      <c r="I152" s="15">
        <f>'Приложение 10'!I152/4</f>
        <v>336</v>
      </c>
      <c r="J152" s="15">
        <f>'Приложение 10'!J152/4</f>
        <v>672</v>
      </c>
      <c r="K152" s="15">
        <f>'Приложение 10'!K152/4</f>
        <v>1008</v>
      </c>
      <c r="L152" s="15">
        <f>'Приложение 10'!L152/4</f>
        <v>1344</v>
      </c>
      <c r="M152" s="15">
        <f>'Приложение 10'!M152/4</f>
        <v>1680</v>
      </c>
      <c r="N152" s="34"/>
      <c r="O152" s="34"/>
      <c r="P152" s="34"/>
      <c r="Q152" s="34"/>
      <c r="R152" s="34"/>
      <c r="S152" s="34"/>
      <c r="T152" s="34"/>
    </row>
    <row r="153" spans="1:20">
      <c r="A153" s="64" t="s">
        <v>16</v>
      </c>
      <c r="B153" s="15">
        <f>'Приложение 10'!B153/4</f>
        <v>1680</v>
      </c>
      <c r="C153" s="15">
        <f>'Приложение 10'!C153/4</f>
        <v>1344</v>
      </c>
      <c r="D153" s="15">
        <f>'Приложение 10'!D153/4</f>
        <v>1008</v>
      </c>
      <c r="E153" s="15">
        <f>'Приложение 10'!E153/4</f>
        <v>1008</v>
      </c>
      <c r="F153" s="15">
        <f>'Приложение 10'!F153/4</f>
        <v>1008</v>
      </c>
      <c r="G153" s="15">
        <f>'Приложение 10'!G153/4</f>
        <v>672</v>
      </c>
      <c r="H153" s="15">
        <f>'Приложение 10'!H153/4</f>
        <v>336</v>
      </c>
      <c r="I153" s="15" t="s">
        <v>53</v>
      </c>
      <c r="J153" s="15">
        <f>'Приложение 10'!J153/4</f>
        <v>336</v>
      </c>
      <c r="K153" s="15">
        <f>'Приложение 10'!K153/4</f>
        <v>672</v>
      </c>
      <c r="L153" s="15">
        <f>'Приложение 10'!L153/4</f>
        <v>1008</v>
      </c>
      <c r="M153" s="15">
        <f>'Приложение 10'!M153/4</f>
        <v>1344</v>
      </c>
      <c r="N153" s="34"/>
      <c r="O153" s="34"/>
      <c r="P153" s="34"/>
      <c r="Q153" s="34"/>
      <c r="R153" s="34"/>
      <c r="S153" s="34"/>
      <c r="T153" s="34"/>
    </row>
    <row r="154" spans="1:20">
      <c r="A154" s="64" t="s">
        <v>17</v>
      </c>
      <c r="B154" s="15">
        <f>'Приложение 10'!B154/4</f>
        <v>2016</v>
      </c>
      <c r="C154" s="15">
        <f>'Приложение 10'!C154/4</f>
        <v>1680</v>
      </c>
      <c r="D154" s="15">
        <f>'Приложение 10'!D154/4</f>
        <v>1344</v>
      </c>
      <c r="E154" s="15">
        <f>'Приложение 10'!E154/4</f>
        <v>1344</v>
      </c>
      <c r="F154" s="15">
        <f>'Приложение 10'!F154/4</f>
        <v>1344</v>
      </c>
      <c r="G154" s="15">
        <f>'Приложение 10'!G154/4</f>
        <v>1008</v>
      </c>
      <c r="H154" s="15">
        <f>'Приложение 10'!H154/4</f>
        <v>672</v>
      </c>
      <c r="I154" s="15">
        <f>'Приложение 10'!I154/4</f>
        <v>336</v>
      </c>
      <c r="J154" s="15" t="s">
        <v>53</v>
      </c>
      <c r="K154" s="15">
        <f>'Приложение 10'!K154/4</f>
        <v>336</v>
      </c>
      <c r="L154" s="15">
        <f>'Приложение 10'!L154/4</f>
        <v>672</v>
      </c>
      <c r="M154" s="15">
        <f>'Приложение 10'!M154/4</f>
        <v>1008</v>
      </c>
      <c r="N154" s="34"/>
      <c r="O154" s="34"/>
      <c r="P154" s="34"/>
      <c r="Q154" s="34"/>
      <c r="R154" s="34"/>
      <c r="S154" s="34"/>
      <c r="T154" s="34"/>
    </row>
    <row r="155" spans="1:20">
      <c r="A155" s="64" t="s">
        <v>18</v>
      </c>
      <c r="B155" s="15">
        <f>'Приложение 10'!B155/4</f>
        <v>2352</v>
      </c>
      <c r="C155" s="15">
        <f>'Приложение 10'!C155/4</f>
        <v>2016</v>
      </c>
      <c r="D155" s="15">
        <f>'Приложение 10'!D155/4</f>
        <v>1680</v>
      </c>
      <c r="E155" s="15">
        <f>'Приложение 10'!E155/4</f>
        <v>1680</v>
      </c>
      <c r="F155" s="15">
        <f>'Приложение 10'!F155/4</f>
        <v>1680</v>
      </c>
      <c r="G155" s="15">
        <f>'Приложение 10'!G155/4</f>
        <v>1344</v>
      </c>
      <c r="H155" s="15">
        <f>'Приложение 10'!H155/4</f>
        <v>1008</v>
      </c>
      <c r="I155" s="15">
        <f>'Приложение 10'!I155/4</f>
        <v>672</v>
      </c>
      <c r="J155" s="15">
        <f>'Приложение 10'!J155/4</f>
        <v>336</v>
      </c>
      <c r="K155" s="15" t="s">
        <v>53</v>
      </c>
      <c r="L155" s="15">
        <f>'Приложение 10'!L155/4</f>
        <v>336</v>
      </c>
      <c r="M155" s="15">
        <f>'Приложение 10'!M155/4</f>
        <v>672</v>
      </c>
      <c r="N155" s="34"/>
      <c r="O155" s="34"/>
      <c r="P155" s="34"/>
      <c r="Q155" s="34"/>
      <c r="R155" s="34"/>
      <c r="S155" s="34"/>
      <c r="T155" s="34"/>
    </row>
    <row r="156" spans="1:20">
      <c r="A156" s="64" t="s">
        <v>19</v>
      </c>
      <c r="B156" s="15">
        <f>'Приложение 10'!B156/4</f>
        <v>2688</v>
      </c>
      <c r="C156" s="15">
        <f>'Приложение 10'!C156/4</f>
        <v>2352</v>
      </c>
      <c r="D156" s="15">
        <f>'Приложение 10'!D156/4</f>
        <v>2016</v>
      </c>
      <c r="E156" s="15">
        <f>'Приложение 10'!E156/4</f>
        <v>2016</v>
      </c>
      <c r="F156" s="15">
        <f>'Приложение 10'!F156/4</f>
        <v>2016</v>
      </c>
      <c r="G156" s="15">
        <f>'Приложение 10'!G156/4</f>
        <v>1680</v>
      </c>
      <c r="H156" s="15">
        <f>'Приложение 10'!H156/4</f>
        <v>1344</v>
      </c>
      <c r="I156" s="15">
        <f>'Приложение 10'!I156/4</f>
        <v>1008</v>
      </c>
      <c r="J156" s="15">
        <f>'Приложение 10'!J156/4</f>
        <v>672</v>
      </c>
      <c r="K156" s="15">
        <f>'Приложение 10'!K156/4</f>
        <v>336</v>
      </c>
      <c r="L156" s="15" t="s">
        <v>53</v>
      </c>
      <c r="M156" s="15">
        <f>'Приложение 10'!M156/4</f>
        <v>336</v>
      </c>
      <c r="N156" s="34"/>
      <c r="O156" s="34"/>
      <c r="P156" s="34"/>
      <c r="Q156" s="34"/>
      <c r="R156" s="34"/>
      <c r="S156" s="34"/>
      <c r="T156" s="34"/>
    </row>
    <row r="157" spans="1:20">
      <c r="A157" s="64" t="s">
        <v>20</v>
      </c>
      <c r="B157" s="15">
        <f>'Приложение 10'!B157/4</f>
        <v>3024</v>
      </c>
      <c r="C157" s="15">
        <f>'Приложение 10'!C157/4</f>
        <v>2688</v>
      </c>
      <c r="D157" s="15">
        <f>'Приложение 10'!D157/4</f>
        <v>2352</v>
      </c>
      <c r="E157" s="15">
        <f>'Приложение 10'!E157/4</f>
        <v>2352</v>
      </c>
      <c r="F157" s="15">
        <f>'Приложение 10'!F157/4</f>
        <v>2352</v>
      </c>
      <c r="G157" s="15">
        <f>'Приложение 10'!G157/4</f>
        <v>2016</v>
      </c>
      <c r="H157" s="15">
        <f>'Приложение 10'!H157/4</f>
        <v>1680</v>
      </c>
      <c r="I157" s="15">
        <f>'Приложение 10'!I157/4</f>
        <v>1344</v>
      </c>
      <c r="J157" s="15">
        <f>'Приложение 10'!J157/4</f>
        <v>1008</v>
      </c>
      <c r="K157" s="15">
        <f>'Приложение 10'!K157/4</f>
        <v>672</v>
      </c>
      <c r="L157" s="15">
        <f>'Приложение 10'!L157/4</f>
        <v>336</v>
      </c>
      <c r="M157" s="15" t="s">
        <v>53</v>
      </c>
      <c r="N157" s="34"/>
      <c r="O157" s="34"/>
      <c r="P157" s="34"/>
      <c r="Q157" s="34"/>
      <c r="R157" s="34"/>
      <c r="S157" s="34"/>
      <c r="T157" s="34"/>
    </row>
    <row r="158" spans="1:20">
      <c r="A158" s="5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69"/>
      <c r="N159" s="69"/>
      <c r="O159" s="69"/>
      <c r="P159" s="81" t="s">
        <v>63</v>
      </c>
      <c r="Q159" s="81"/>
      <c r="R159" s="81"/>
      <c r="S159" s="81"/>
      <c r="T159" s="81"/>
    </row>
    <row r="160" spans="1:20">
      <c r="A160" s="9" t="s">
        <v>85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70"/>
      <c r="P160" s="70"/>
      <c r="Q160" s="70"/>
      <c r="R160" s="70"/>
      <c r="S160" s="70"/>
      <c r="T160" s="28"/>
    </row>
    <row r="161" spans="1:20" ht="95.25">
      <c r="A161" s="57"/>
      <c r="B161" s="25" t="s">
        <v>49</v>
      </c>
      <c r="C161" s="25" t="s">
        <v>50</v>
      </c>
      <c r="D161" s="25" t="s">
        <v>48</v>
      </c>
      <c r="E161" s="25" t="s">
        <v>4</v>
      </c>
      <c r="F161" s="25" t="s">
        <v>5</v>
      </c>
      <c r="G161" s="25" t="s">
        <v>6</v>
      </c>
      <c r="H161" s="25" t="s">
        <v>12</v>
      </c>
      <c r="I161" s="25" t="s">
        <v>13</v>
      </c>
      <c r="J161" s="25" t="s">
        <v>14</v>
      </c>
      <c r="K161" s="25" t="s">
        <v>15</v>
      </c>
      <c r="L161" s="25" t="s">
        <v>16</v>
      </c>
      <c r="M161" s="25" t="s">
        <v>17</v>
      </c>
      <c r="N161" s="25" t="s">
        <v>18</v>
      </c>
      <c r="O161" s="25" t="s">
        <v>19</v>
      </c>
      <c r="P161" s="25" t="s">
        <v>20</v>
      </c>
      <c r="Q161" s="50"/>
      <c r="R161" s="50"/>
      <c r="S161" s="50"/>
      <c r="T161" s="28"/>
    </row>
    <row r="162" spans="1:20">
      <c r="A162" s="57" t="s">
        <v>49</v>
      </c>
      <c r="B162" s="15" t="s">
        <v>53</v>
      </c>
      <c r="C162" s="15">
        <f>'Приложение 10'!C162/4</f>
        <v>105</v>
      </c>
      <c r="D162" s="15">
        <f>'Приложение 10'!D162/4</f>
        <v>336</v>
      </c>
      <c r="E162" s="15">
        <f>'Приложение 10'!E162/4</f>
        <v>672</v>
      </c>
      <c r="F162" s="15">
        <f>'Приложение 10'!F162/4</f>
        <v>1008</v>
      </c>
      <c r="G162" s="15">
        <f>'Приложение 10'!G162/4</f>
        <v>1344</v>
      </c>
      <c r="H162" s="15">
        <f>'Приложение 10'!H162/4</f>
        <v>1680</v>
      </c>
      <c r="I162" s="15">
        <f>'Приложение 10'!I162/4</f>
        <v>1680</v>
      </c>
      <c r="J162" s="15">
        <f>'Приложение 10'!J162/4</f>
        <v>1680</v>
      </c>
      <c r="K162" s="15">
        <f>'Приложение 10'!K162/4</f>
        <v>2016</v>
      </c>
      <c r="L162" s="15">
        <f>'Приложение 10'!L162/4</f>
        <v>2352</v>
      </c>
      <c r="M162" s="15">
        <f>'Приложение 10'!M162/4</f>
        <v>2688</v>
      </c>
      <c r="N162" s="15">
        <f>'Приложение 10'!N162/4</f>
        <v>3024</v>
      </c>
      <c r="O162" s="15">
        <f>'Приложение 10'!O162/4</f>
        <v>3360</v>
      </c>
      <c r="P162" s="15">
        <f>'Приложение 10'!P162/4</f>
        <v>3696</v>
      </c>
      <c r="Q162" s="21"/>
      <c r="R162" s="21"/>
      <c r="S162" s="21"/>
      <c r="T162" s="28"/>
    </row>
    <row r="163" spans="1:20">
      <c r="A163" s="57" t="s">
        <v>50</v>
      </c>
      <c r="B163" s="15">
        <f>'Приложение 10'!B163/4</f>
        <v>105</v>
      </c>
      <c r="C163" s="15" t="s">
        <v>53</v>
      </c>
      <c r="D163" s="15">
        <f>'Приложение 10'!D163/4</f>
        <v>336</v>
      </c>
      <c r="E163" s="15">
        <f>'Приложение 10'!E163/4</f>
        <v>672</v>
      </c>
      <c r="F163" s="15">
        <f>'Приложение 10'!F163/4</f>
        <v>1008</v>
      </c>
      <c r="G163" s="15">
        <f>'Приложение 10'!G163/4</f>
        <v>1344</v>
      </c>
      <c r="H163" s="15">
        <f>'Приложение 10'!H163/4</f>
        <v>1680</v>
      </c>
      <c r="I163" s="15">
        <f>'Приложение 10'!I163/4</f>
        <v>1680</v>
      </c>
      <c r="J163" s="15">
        <f>'Приложение 10'!J163/4</f>
        <v>1680</v>
      </c>
      <c r="K163" s="15">
        <f>'Приложение 10'!K163/4</f>
        <v>2016</v>
      </c>
      <c r="L163" s="15">
        <f>'Приложение 10'!L163/4</f>
        <v>2352</v>
      </c>
      <c r="M163" s="15">
        <f>'Приложение 10'!M163/4</f>
        <v>2688</v>
      </c>
      <c r="N163" s="15">
        <f>'Приложение 10'!N163/4</f>
        <v>3024</v>
      </c>
      <c r="O163" s="15">
        <f>'Приложение 10'!O163/4</f>
        <v>3360</v>
      </c>
      <c r="P163" s="15">
        <f>'Приложение 10'!P163/4</f>
        <v>3696</v>
      </c>
      <c r="Q163" s="21"/>
      <c r="R163" s="21"/>
      <c r="S163" s="21"/>
      <c r="T163" s="28"/>
    </row>
    <row r="164" spans="1:20">
      <c r="A164" s="57" t="s">
        <v>48</v>
      </c>
      <c r="B164" s="15">
        <f>'Приложение 10'!B164/4</f>
        <v>336</v>
      </c>
      <c r="C164" s="15">
        <f>'Приложение 10'!C164/4</f>
        <v>336</v>
      </c>
      <c r="D164" s="15" t="s">
        <v>53</v>
      </c>
      <c r="E164" s="15">
        <f>'Приложение 10'!E164/4</f>
        <v>336</v>
      </c>
      <c r="F164" s="15">
        <f>'Приложение 10'!F164/4</f>
        <v>672</v>
      </c>
      <c r="G164" s="15">
        <f>'Приложение 10'!G164/4</f>
        <v>1008</v>
      </c>
      <c r="H164" s="15">
        <f>'Приложение 10'!H164/4</f>
        <v>1344</v>
      </c>
      <c r="I164" s="15">
        <f>'Приложение 10'!I164/4</f>
        <v>1344</v>
      </c>
      <c r="J164" s="15">
        <f>'Приложение 10'!J164/4</f>
        <v>1344</v>
      </c>
      <c r="K164" s="15">
        <f>'Приложение 10'!K164/4</f>
        <v>1680</v>
      </c>
      <c r="L164" s="15">
        <f>'Приложение 10'!L164/4</f>
        <v>2016</v>
      </c>
      <c r="M164" s="15">
        <f>'Приложение 10'!M164/4</f>
        <v>2352</v>
      </c>
      <c r="N164" s="15">
        <f>'Приложение 10'!N164/4</f>
        <v>2688</v>
      </c>
      <c r="O164" s="15">
        <f>'Приложение 10'!O164/4</f>
        <v>3024</v>
      </c>
      <c r="P164" s="15">
        <f>'Приложение 10'!P164/4</f>
        <v>3360</v>
      </c>
      <c r="Q164" s="21"/>
      <c r="R164" s="21"/>
      <c r="S164" s="21"/>
      <c r="T164" s="28"/>
    </row>
    <row r="165" spans="1:20">
      <c r="A165" s="57" t="s">
        <v>4</v>
      </c>
      <c r="B165" s="15">
        <f>'Приложение 10'!B165/4</f>
        <v>672</v>
      </c>
      <c r="C165" s="15">
        <f>'Приложение 10'!C165/4</f>
        <v>672</v>
      </c>
      <c r="D165" s="15">
        <f>'Приложение 10'!D165/4</f>
        <v>336</v>
      </c>
      <c r="E165" s="15" t="s">
        <v>53</v>
      </c>
      <c r="F165" s="15">
        <f>'Приложение 10'!F165/4</f>
        <v>336</v>
      </c>
      <c r="G165" s="15">
        <f>'Приложение 10'!G165/4</f>
        <v>672</v>
      </c>
      <c r="H165" s="15">
        <f>'Приложение 10'!H165/4</f>
        <v>1008</v>
      </c>
      <c r="I165" s="15">
        <f>'Приложение 10'!I165/4</f>
        <v>1008</v>
      </c>
      <c r="J165" s="15">
        <f>'Приложение 10'!J165/4</f>
        <v>1008</v>
      </c>
      <c r="K165" s="15">
        <f>'Приложение 10'!K165/4</f>
        <v>1344</v>
      </c>
      <c r="L165" s="15">
        <f>'Приложение 10'!L165/4</f>
        <v>1680</v>
      </c>
      <c r="M165" s="15">
        <f>'Приложение 10'!M165/4</f>
        <v>2016</v>
      </c>
      <c r="N165" s="15">
        <f>'Приложение 10'!N165/4</f>
        <v>2352</v>
      </c>
      <c r="O165" s="15">
        <f>'Приложение 10'!O165/4</f>
        <v>2688</v>
      </c>
      <c r="P165" s="15">
        <f>'Приложение 10'!P165/4</f>
        <v>3024</v>
      </c>
      <c r="Q165" s="21"/>
      <c r="R165" s="21"/>
      <c r="S165" s="21"/>
      <c r="T165" s="28"/>
    </row>
    <row r="166" spans="1:20">
      <c r="A166" s="57" t="s">
        <v>5</v>
      </c>
      <c r="B166" s="15">
        <f>'Приложение 10'!B166/4</f>
        <v>1008</v>
      </c>
      <c r="C166" s="15">
        <f>'Приложение 10'!C166/4</f>
        <v>1008</v>
      </c>
      <c r="D166" s="15">
        <f>'Приложение 10'!D166/4</f>
        <v>672</v>
      </c>
      <c r="E166" s="15">
        <f>'Приложение 10'!E166/4</f>
        <v>336</v>
      </c>
      <c r="F166" s="15" t="s">
        <v>53</v>
      </c>
      <c r="G166" s="15">
        <f>'Приложение 10'!G166/4</f>
        <v>336</v>
      </c>
      <c r="H166" s="15">
        <f>'Приложение 10'!H166/4</f>
        <v>672</v>
      </c>
      <c r="I166" s="15">
        <f>'Приложение 10'!I166/4</f>
        <v>672</v>
      </c>
      <c r="J166" s="15">
        <f>'Приложение 10'!J166/4</f>
        <v>672</v>
      </c>
      <c r="K166" s="15">
        <f>'Приложение 10'!K166/4</f>
        <v>1008</v>
      </c>
      <c r="L166" s="15">
        <f>'Приложение 10'!L166/4</f>
        <v>1344</v>
      </c>
      <c r="M166" s="15">
        <f>'Приложение 10'!M166/4</f>
        <v>1680</v>
      </c>
      <c r="N166" s="15">
        <f>'Приложение 10'!N166/4</f>
        <v>2016</v>
      </c>
      <c r="O166" s="15">
        <f>'Приложение 10'!O166/4</f>
        <v>2352</v>
      </c>
      <c r="P166" s="15">
        <f>'Приложение 10'!P166/4</f>
        <v>2688</v>
      </c>
      <c r="Q166" s="21"/>
      <c r="R166" s="21"/>
      <c r="S166" s="21"/>
      <c r="T166" s="28"/>
    </row>
    <row r="167" spans="1:20">
      <c r="A167" s="57" t="s">
        <v>6</v>
      </c>
      <c r="B167" s="15">
        <f>'Приложение 10'!B167/4</f>
        <v>1344</v>
      </c>
      <c r="C167" s="15">
        <f>'Приложение 10'!C167/4</f>
        <v>1344</v>
      </c>
      <c r="D167" s="15">
        <f>'Приложение 10'!D167/4</f>
        <v>1008</v>
      </c>
      <c r="E167" s="15">
        <f>'Приложение 10'!E167/4</f>
        <v>672</v>
      </c>
      <c r="F167" s="15">
        <f>'Приложение 10'!F167/4</f>
        <v>336</v>
      </c>
      <c r="G167" s="15" t="s">
        <v>53</v>
      </c>
      <c r="H167" s="15">
        <f>'Приложение 10'!H167/4</f>
        <v>336</v>
      </c>
      <c r="I167" s="15">
        <f>'Приложение 10'!I167/4</f>
        <v>336</v>
      </c>
      <c r="J167" s="15">
        <f>'Приложение 10'!J167/4</f>
        <v>336</v>
      </c>
      <c r="K167" s="15">
        <f>'Приложение 10'!K167/4</f>
        <v>672</v>
      </c>
      <c r="L167" s="15">
        <f>'Приложение 10'!L167/4</f>
        <v>1008</v>
      </c>
      <c r="M167" s="15">
        <f>'Приложение 10'!M167/4</f>
        <v>1344</v>
      </c>
      <c r="N167" s="15">
        <f>'Приложение 10'!N167/4</f>
        <v>1680</v>
      </c>
      <c r="O167" s="15">
        <f>'Приложение 10'!O167/4</f>
        <v>2016</v>
      </c>
      <c r="P167" s="15">
        <f>'Приложение 10'!P167/4</f>
        <v>2352</v>
      </c>
      <c r="Q167" s="21"/>
      <c r="R167" s="21"/>
      <c r="S167" s="21"/>
      <c r="T167" s="28"/>
    </row>
    <row r="168" spans="1:20">
      <c r="A168" s="57" t="s">
        <v>12</v>
      </c>
      <c r="B168" s="15">
        <f>'Приложение 10'!B168/4</f>
        <v>1680</v>
      </c>
      <c r="C168" s="15">
        <f>'Приложение 10'!C168/4</f>
        <v>1680</v>
      </c>
      <c r="D168" s="15">
        <f>'Приложение 10'!D168/4</f>
        <v>1344</v>
      </c>
      <c r="E168" s="15">
        <f>'Приложение 10'!E168/4</f>
        <v>1008</v>
      </c>
      <c r="F168" s="15">
        <f>'Приложение 10'!F168/4</f>
        <v>672</v>
      </c>
      <c r="G168" s="15">
        <f>'Приложение 10'!G168/4</f>
        <v>336</v>
      </c>
      <c r="H168" s="15" t="s">
        <v>53</v>
      </c>
      <c r="I168" s="15">
        <f>'Приложение 10'!I168/4</f>
        <v>336</v>
      </c>
      <c r="J168" s="15">
        <f>'Приложение 10'!J168/4</f>
        <v>336</v>
      </c>
      <c r="K168" s="15">
        <f>'Приложение 10'!K168/4</f>
        <v>672</v>
      </c>
      <c r="L168" s="15">
        <f>'Приложение 10'!L168/4</f>
        <v>1008</v>
      </c>
      <c r="M168" s="15">
        <f>'Приложение 10'!M168/4</f>
        <v>1344</v>
      </c>
      <c r="N168" s="15">
        <f>'Приложение 10'!N168/4</f>
        <v>1680</v>
      </c>
      <c r="O168" s="15">
        <f>'Приложение 10'!O168/4</f>
        <v>2016</v>
      </c>
      <c r="P168" s="15">
        <f>'Приложение 10'!P168/4</f>
        <v>2352</v>
      </c>
      <c r="Q168" s="21"/>
      <c r="R168" s="21"/>
      <c r="S168" s="21"/>
      <c r="T168" s="28"/>
    </row>
    <row r="169" spans="1:20">
      <c r="A169" s="57" t="s">
        <v>13</v>
      </c>
      <c r="B169" s="15">
        <f>'Приложение 10'!B169/4</f>
        <v>1680</v>
      </c>
      <c r="C169" s="15">
        <f>'Приложение 10'!C169/4</f>
        <v>1680</v>
      </c>
      <c r="D169" s="15">
        <f>'Приложение 10'!D169/4</f>
        <v>1344</v>
      </c>
      <c r="E169" s="15">
        <f>'Приложение 10'!E169/4</f>
        <v>1008</v>
      </c>
      <c r="F169" s="15">
        <f>'Приложение 10'!F169/4</f>
        <v>672</v>
      </c>
      <c r="G169" s="15">
        <f>'Приложение 10'!G169/4</f>
        <v>336</v>
      </c>
      <c r="H169" s="15">
        <f>'Приложение 10'!H169/4</f>
        <v>336</v>
      </c>
      <c r="I169" s="15" t="s">
        <v>53</v>
      </c>
      <c r="J169" s="15">
        <f>'Приложение 10'!J169/4</f>
        <v>336</v>
      </c>
      <c r="K169" s="15">
        <f>'Приложение 10'!K169/4</f>
        <v>672</v>
      </c>
      <c r="L169" s="15">
        <f>'Приложение 10'!L169/4</f>
        <v>1008</v>
      </c>
      <c r="M169" s="15">
        <f>'Приложение 10'!M169/4</f>
        <v>1344</v>
      </c>
      <c r="N169" s="15">
        <f>'Приложение 10'!N169/4</f>
        <v>1680</v>
      </c>
      <c r="O169" s="15">
        <f>'Приложение 10'!O169/4</f>
        <v>2016</v>
      </c>
      <c r="P169" s="15">
        <f>'Приложение 10'!P169/4</f>
        <v>2352</v>
      </c>
      <c r="Q169" s="21"/>
      <c r="R169" s="21"/>
      <c r="S169" s="21"/>
      <c r="T169" s="28"/>
    </row>
    <row r="170" spans="1:20">
      <c r="A170" s="57" t="s">
        <v>14</v>
      </c>
      <c r="B170" s="15">
        <f>'Приложение 10'!B170/4</f>
        <v>1680</v>
      </c>
      <c r="C170" s="15">
        <f>'Приложение 10'!C170/4</f>
        <v>1680</v>
      </c>
      <c r="D170" s="15">
        <f>'Приложение 10'!D170/4</f>
        <v>1344</v>
      </c>
      <c r="E170" s="15">
        <f>'Приложение 10'!E170/4</f>
        <v>1008</v>
      </c>
      <c r="F170" s="15">
        <f>'Приложение 10'!F170/4</f>
        <v>672</v>
      </c>
      <c r="G170" s="15">
        <f>'Приложение 10'!G170/4</f>
        <v>336</v>
      </c>
      <c r="H170" s="15">
        <f>'Приложение 10'!H170/4</f>
        <v>336</v>
      </c>
      <c r="I170" s="15">
        <f>'Приложение 10'!I170/4</f>
        <v>336</v>
      </c>
      <c r="J170" s="15" t="s">
        <v>53</v>
      </c>
      <c r="K170" s="15">
        <f>'Приложение 10'!K170/4</f>
        <v>336</v>
      </c>
      <c r="L170" s="15">
        <f>'Приложение 10'!L170/4</f>
        <v>672</v>
      </c>
      <c r="M170" s="15">
        <f>'Приложение 10'!M170/4</f>
        <v>1008</v>
      </c>
      <c r="N170" s="15">
        <f>'Приложение 10'!N170/4</f>
        <v>1344</v>
      </c>
      <c r="O170" s="15">
        <f>'Приложение 10'!O170/4</f>
        <v>1680</v>
      </c>
      <c r="P170" s="15">
        <f>'Приложение 10'!P170/4</f>
        <v>2016</v>
      </c>
      <c r="Q170" s="21"/>
      <c r="R170" s="21"/>
      <c r="S170" s="21"/>
      <c r="T170" s="28"/>
    </row>
    <row r="171" spans="1:20">
      <c r="A171" s="57" t="s">
        <v>15</v>
      </c>
      <c r="B171" s="15">
        <f>'Приложение 10'!B171/4</f>
        <v>2016</v>
      </c>
      <c r="C171" s="15">
        <f>'Приложение 10'!C171/4</f>
        <v>2016</v>
      </c>
      <c r="D171" s="15">
        <f>'Приложение 10'!D171/4</f>
        <v>1680</v>
      </c>
      <c r="E171" s="15">
        <f>'Приложение 10'!E171/4</f>
        <v>1344</v>
      </c>
      <c r="F171" s="15">
        <f>'Приложение 10'!F171/4</f>
        <v>1008</v>
      </c>
      <c r="G171" s="15">
        <f>'Приложение 10'!G171/4</f>
        <v>672</v>
      </c>
      <c r="H171" s="15">
        <f>'Приложение 10'!H171/4</f>
        <v>672</v>
      </c>
      <c r="I171" s="15">
        <f>'Приложение 10'!I171/4</f>
        <v>672</v>
      </c>
      <c r="J171" s="15">
        <f>'Приложение 10'!J171/4</f>
        <v>336</v>
      </c>
      <c r="K171" s="15" t="s">
        <v>53</v>
      </c>
      <c r="L171" s="15">
        <f>'Приложение 10'!L171/4</f>
        <v>336</v>
      </c>
      <c r="M171" s="15">
        <f>'Приложение 10'!M171/4</f>
        <v>672</v>
      </c>
      <c r="N171" s="15">
        <f>'Приложение 10'!N171/4</f>
        <v>1008</v>
      </c>
      <c r="O171" s="15">
        <f>'Приложение 10'!O171/4</f>
        <v>1344</v>
      </c>
      <c r="P171" s="15">
        <f>'Приложение 10'!P171/4</f>
        <v>1680</v>
      </c>
      <c r="Q171" s="21"/>
      <c r="R171" s="21"/>
      <c r="S171" s="21"/>
      <c r="T171" s="28"/>
    </row>
    <row r="172" spans="1:20">
      <c r="A172" s="57" t="s">
        <v>16</v>
      </c>
      <c r="B172" s="15">
        <f>'Приложение 10'!B172/4</f>
        <v>2352</v>
      </c>
      <c r="C172" s="15">
        <f>'Приложение 10'!C172/4</f>
        <v>2352</v>
      </c>
      <c r="D172" s="15">
        <f>'Приложение 10'!D172/4</f>
        <v>2016</v>
      </c>
      <c r="E172" s="15">
        <f>'Приложение 10'!E172/4</f>
        <v>1680</v>
      </c>
      <c r="F172" s="15">
        <f>'Приложение 10'!F172/4</f>
        <v>1344</v>
      </c>
      <c r="G172" s="15">
        <f>'Приложение 10'!G172/4</f>
        <v>1008</v>
      </c>
      <c r="H172" s="15">
        <f>'Приложение 10'!H172/4</f>
        <v>1008</v>
      </c>
      <c r="I172" s="15">
        <f>'Приложение 10'!I172/4</f>
        <v>1008</v>
      </c>
      <c r="J172" s="15">
        <f>'Приложение 10'!J172/4</f>
        <v>672</v>
      </c>
      <c r="K172" s="15">
        <f>'Приложение 10'!K172/4</f>
        <v>336</v>
      </c>
      <c r="L172" s="15" t="s">
        <v>53</v>
      </c>
      <c r="M172" s="15">
        <f>'Приложение 10'!M172/4</f>
        <v>336</v>
      </c>
      <c r="N172" s="15">
        <f>'Приложение 10'!N172/4</f>
        <v>672</v>
      </c>
      <c r="O172" s="15">
        <f>'Приложение 10'!O172/4</f>
        <v>1008</v>
      </c>
      <c r="P172" s="15">
        <f>'Приложение 10'!P172/4</f>
        <v>1344</v>
      </c>
      <c r="Q172" s="21"/>
      <c r="R172" s="21"/>
      <c r="S172" s="21"/>
      <c r="T172" s="28"/>
    </row>
    <row r="173" spans="1:20">
      <c r="A173" s="57" t="s">
        <v>17</v>
      </c>
      <c r="B173" s="15">
        <f>'Приложение 10'!B173/4</f>
        <v>2688</v>
      </c>
      <c r="C173" s="15">
        <f>'Приложение 10'!C173/4</f>
        <v>2688</v>
      </c>
      <c r="D173" s="15">
        <f>'Приложение 10'!D173/4</f>
        <v>2352</v>
      </c>
      <c r="E173" s="15">
        <f>'Приложение 10'!E173/4</f>
        <v>2016</v>
      </c>
      <c r="F173" s="15">
        <f>'Приложение 10'!F173/4</f>
        <v>1680</v>
      </c>
      <c r="G173" s="15">
        <f>'Приложение 10'!G173/4</f>
        <v>1344</v>
      </c>
      <c r="H173" s="15">
        <f>'Приложение 10'!H173/4</f>
        <v>1344</v>
      </c>
      <c r="I173" s="15">
        <f>'Приложение 10'!I173/4</f>
        <v>1344</v>
      </c>
      <c r="J173" s="15">
        <f>'Приложение 10'!J173/4</f>
        <v>1008</v>
      </c>
      <c r="K173" s="15">
        <f>'Приложение 10'!K173/4</f>
        <v>672</v>
      </c>
      <c r="L173" s="15">
        <f>'Приложение 10'!L173/4</f>
        <v>336</v>
      </c>
      <c r="M173" s="15" t="s">
        <v>53</v>
      </c>
      <c r="N173" s="15">
        <f>'Приложение 10'!N173/4</f>
        <v>336</v>
      </c>
      <c r="O173" s="15">
        <f>'Приложение 10'!O173/4</f>
        <v>672</v>
      </c>
      <c r="P173" s="15">
        <f>'Приложение 10'!P173/4</f>
        <v>1008</v>
      </c>
      <c r="Q173" s="21"/>
      <c r="R173" s="21"/>
      <c r="S173" s="21"/>
      <c r="T173" s="28"/>
    </row>
    <row r="174" spans="1:20">
      <c r="A174" s="57" t="s">
        <v>18</v>
      </c>
      <c r="B174" s="15">
        <f>'Приложение 10'!B174/4</f>
        <v>3024</v>
      </c>
      <c r="C174" s="15">
        <f>'Приложение 10'!C174/4</f>
        <v>3024</v>
      </c>
      <c r="D174" s="15">
        <f>'Приложение 10'!D174/4</f>
        <v>2688</v>
      </c>
      <c r="E174" s="15">
        <f>'Приложение 10'!E174/4</f>
        <v>2352</v>
      </c>
      <c r="F174" s="15">
        <f>'Приложение 10'!F174/4</f>
        <v>2016</v>
      </c>
      <c r="G174" s="15">
        <f>'Приложение 10'!G174/4</f>
        <v>1680</v>
      </c>
      <c r="H174" s="15">
        <f>'Приложение 10'!H174/4</f>
        <v>1680</v>
      </c>
      <c r="I174" s="15">
        <f>'Приложение 10'!I174/4</f>
        <v>1680</v>
      </c>
      <c r="J174" s="15">
        <f>'Приложение 10'!J174/4</f>
        <v>1344</v>
      </c>
      <c r="K174" s="15">
        <f>'Приложение 10'!K174/4</f>
        <v>1008</v>
      </c>
      <c r="L174" s="15">
        <f>'Приложение 10'!L174/4</f>
        <v>672</v>
      </c>
      <c r="M174" s="15">
        <f>'Приложение 10'!M174/4</f>
        <v>336</v>
      </c>
      <c r="N174" s="15" t="s">
        <v>53</v>
      </c>
      <c r="O174" s="15">
        <f>'Приложение 10'!O174/4</f>
        <v>336</v>
      </c>
      <c r="P174" s="15">
        <f>'Приложение 10'!P174/4</f>
        <v>672</v>
      </c>
      <c r="Q174" s="21"/>
      <c r="R174" s="21"/>
      <c r="S174" s="21"/>
      <c r="T174" s="28"/>
    </row>
    <row r="175" spans="1:20">
      <c r="A175" s="57" t="s">
        <v>19</v>
      </c>
      <c r="B175" s="15">
        <f>'Приложение 10'!B175/4</f>
        <v>3360</v>
      </c>
      <c r="C175" s="15">
        <f>'Приложение 10'!C175/4</f>
        <v>3360</v>
      </c>
      <c r="D175" s="15">
        <f>'Приложение 10'!D175/4</f>
        <v>3024</v>
      </c>
      <c r="E175" s="15">
        <f>'Приложение 10'!E175/4</f>
        <v>2688</v>
      </c>
      <c r="F175" s="15">
        <f>'Приложение 10'!F175/4</f>
        <v>2352</v>
      </c>
      <c r="G175" s="15">
        <f>'Приложение 10'!G175/4</f>
        <v>2016</v>
      </c>
      <c r="H175" s="15">
        <f>'Приложение 10'!H175/4</f>
        <v>2016</v>
      </c>
      <c r="I175" s="15">
        <f>'Приложение 10'!I175/4</f>
        <v>2016</v>
      </c>
      <c r="J175" s="15">
        <f>'Приложение 10'!J175/4</f>
        <v>1680</v>
      </c>
      <c r="K175" s="15">
        <f>'Приложение 10'!K175/4</f>
        <v>1344</v>
      </c>
      <c r="L175" s="15">
        <f>'Приложение 10'!L175/4</f>
        <v>1008</v>
      </c>
      <c r="M175" s="15">
        <f>'Приложение 10'!M175/4</f>
        <v>672</v>
      </c>
      <c r="N175" s="15">
        <f>'Приложение 10'!N175/4</f>
        <v>336</v>
      </c>
      <c r="O175" s="15" t="s">
        <v>53</v>
      </c>
      <c r="P175" s="15">
        <f>'Приложение 10'!P175/4</f>
        <v>336</v>
      </c>
      <c r="Q175" s="21"/>
      <c r="R175" s="21"/>
      <c r="S175" s="21"/>
      <c r="T175" s="28"/>
    </row>
    <row r="176" spans="1:20">
      <c r="A176" s="57" t="s">
        <v>20</v>
      </c>
      <c r="B176" s="15">
        <f>'Приложение 10'!B176/4</f>
        <v>3696</v>
      </c>
      <c r="C176" s="15">
        <f>'Приложение 10'!C176/4</f>
        <v>3696</v>
      </c>
      <c r="D176" s="15">
        <f>'Приложение 10'!D176/4</f>
        <v>3360</v>
      </c>
      <c r="E176" s="15">
        <f>'Приложение 10'!E176/4</f>
        <v>3024</v>
      </c>
      <c r="F176" s="15">
        <f>'Приложение 10'!F176/4</f>
        <v>2688</v>
      </c>
      <c r="G176" s="15">
        <f>'Приложение 10'!G176/4</f>
        <v>2352</v>
      </c>
      <c r="H176" s="15">
        <f>'Приложение 10'!H176/4</f>
        <v>2352</v>
      </c>
      <c r="I176" s="15">
        <f>'Приложение 10'!I176/4</f>
        <v>2352</v>
      </c>
      <c r="J176" s="15">
        <f>'Приложение 10'!J176/4</f>
        <v>2016</v>
      </c>
      <c r="K176" s="15">
        <f>'Приложение 10'!K176/4</f>
        <v>1680</v>
      </c>
      <c r="L176" s="15">
        <f>'Приложение 10'!L176/4</f>
        <v>1344</v>
      </c>
      <c r="M176" s="15">
        <f>'Приложение 10'!M176/4</f>
        <v>1008</v>
      </c>
      <c r="N176" s="15">
        <f>'Приложение 10'!N176/4</f>
        <v>672</v>
      </c>
      <c r="O176" s="15">
        <f>'Приложение 10'!O176/4</f>
        <v>336</v>
      </c>
      <c r="P176" s="15" t="s">
        <v>53</v>
      </c>
      <c r="Q176" s="21"/>
      <c r="R176" s="21"/>
      <c r="S176" s="21"/>
      <c r="T176" s="28"/>
    </row>
    <row r="177" spans="1:20">
      <c r="A177" s="69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</row>
  </sheetData>
  <mergeCells count="13">
    <mergeCell ref="P159:T159"/>
    <mergeCell ref="A1:T1"/>
    <mergeCell ref="A4:T4"/>
    <mergeCell ref="P6:T6"/>
    <mergeCell ref="P29:T29"/>
    <mergeCell ref="P48:T48"/>
    <mergeCell ref="P68:T68"/>
    <mergeCell ref="P86:T86"/>
    <mergeCell ref="P98:T98"/>
    <mergeCell ref="P114:T114"/>
    <mergeCell ref="P128:T128"/>
    <mergeCell ref="P143:T143"/>
    <mergeCell ref="A2:T2"/>
  </mergeCells>
  <pageMargins left="0.70866141732283472" right="0.70866141732283472" top="0.74803149606299213" bottom="0.74803149606299213" header="0.31496062992125984" footer="0.31496062992125984"/>
  <pageSetup paperSize="9" scale="43" orientation="portrait" verticalDpi="0" r:id="rId1"/>
  <rowBreaks count="1" manualBreakCount="1">
    <brk id="8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Приложение 14</vt:lpstr>
      <vt:lpstr>Приложение 15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0114</cp:lastModifiedBy>
  <cp:lastPrinted>2021-12-30T08:35:12Z</cp:lastPrinted>
  <dcterms:created xsi:type="dcterms:W3CDTF">2021-04-06T08:21:37Z</dcterms:created>
  <dcterms:modified xsi:type="dcterms:W3CDTF">2022-01-12T09:37:01Z</dcterms:modified>
</cp:coreProperties>
</file>