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et-505-05\внешнийдиск\01 ПРАВЛЕНИЯ\ПОСТАНОВЛЕНИЯ\2025\13 11.07.2025 АО НКХ, ИВГТЭ  ИП\"/>
    </mc:Choice>
  </mc:AlternateContent>
  <bookViews>
    <workbookView xWindow="-120" yWindow="-120" windowWidth="20640" windowHeight="11160" tabRatio="702" activeTab="4"/>
  </bookViews>
  <sheets>
    <sheet name="№ 1-ИП ТС" sheetId="6" r:id="rId1"/>
    <sheet name="№ 2-ИП ТС" sheetId="22" r:id="rId2"/>
    <sheet name="№ 3-ИП ТС" sheetId="2" r:id="rId3"/>
    <sheet name="№ 4-ИП ТС" sheetId="3" r:id="rId4"/>
    <sheet name="№ 5-ИП ТС" sheetId="21" r:id="rId5"/>
  </sheets>
  <definedNames>
    <definedName name="_xlnm.Print_Titles" localSheetId="1">'№ 2-ИП ТС'!$16:$16</definedName>
    <definedName name="_xlnm.Print_Titles" localSheetId="2">'№ 3-ИП ТС'!$12:$12</definedName>
    <definedName name="_xlnm.Print_Titles" localSheetId="3">'№ 4-ИП ТС'!$13:$13</definedName>
    <definedName name="_xlnm.Print_Titles" localSheetId="4">'№ 5-ИП ТС'!$14:$14</definedName>
    <definedName name="_xlnm.Print_Area" localSheetId="0">'№ 1-ИП ТС'!$A$6:$B$30</definedName>
    <definedName name="_xlnm.Print_Area" localSheetId="3">'№ 4-ИП ТС'!$A$1:$AK$20</definedName>
    <definedName name="_xlnm.Print_Area" localSheetId="4">'№ 5-ИП ТС'!$A$1:$L$46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1" l="1"/>
  <c r="F16" i="21"/>
  <c r="H16" i="21"/>
  <c r="I16" i="21"/>
  <c r="J16" i="21"/>
  <c r="K16" i="21"/>
  <c r="L16" i="21"/>
  <c r="D32" i="21"/>
  <c r="F32" i="21"/>
  <c r="H32" i="21"/>
  <c r="I32" i="21"/>
  <c r="J32" i="21"/>
  <c r="K32" i="21"/>
  <c r="L32" i="21"/>
  <c r="G17" i="21"/>
  <c r="G16" i="21" s="1"/>
  <c r="E17" i="21"/>
  <c r="C17" i="21" s="1"/>
  <c r="C16" i="21" s="1"/>
  <c r="G33" i="21"/>
  <c r="G32" i="21" s="1"/>
  <c r="E16" i="21" l="1"/>
  <c r="E33" i="21"/>
  <c r="C33" i="21" l="1"/>
  <c r="C32" i="21" s="1"/>
  <c r="E32" i="21"/>
  <c r="R40" i="22"/>
</calcChain>
</file>

<file path=xl/comments1.xml><?xml version="1.0" encoding="utf-8"?>
<comments xmlns="http://schemas.openxmlformats.org/spreadsheetml/2006/main">
  <authors>
    <author>Экономист</author>
  </authors>
  <commentList>
    <comment ref="F17" authorId="0" shapeId="0">
      <text>
        <r>
          <rPr>
            <b/>
            <sz val="10"/>
            <color indexed="81"/>
            <rFont val="Tahoma"/>
            <charset val="1"/>
          </rPr>
          <t>Экономист:</t>
        </r>
        <r>
          <rPr>
            <sz val="10"/>
            <color indexed="81"/>
            <rFont val="Tahoma"/>
            <charset val="1"/>
          </rPr>
          <t xml:space="preserve">
новое оборудование 3 мес с 01.10.2026</t>
        </r>
      </text>
    </comment>
  </commentList>
</comments>
</file>

<file path=xl/sharedStrings.xml><?xml version="1.0" encoding="utf-8"?>
<sst xmlns="http://schemas.openxmlformats.org/spreadsheetml/2006/main" count="713" uniqueCount="238">
  <si>
    <t>№
п/п</t>
  </si>
  <si>
    <t>Основные технические характеристики</t>
  </si>
  <si>
    <t>Всего</t>
  </si>
  <si>
    <t>1.1. Строительство новых тепловых сетей в целях подключения потребителей</t>
  </si>
  <si>
    <t>1.1.1</t>
  </si>
  <si>
    <t>1.1.2</t>
  </si>
  <si>
    <t>1.2.1</t>
  </si>
  <si>
    <t>1.2.2</t>
  </si>
  <si>
    <t>1.3. Увеличение пропускной способности существующих тепловых сетей в целях подключения потребителей</t>
  </si>
  <si>
    <t>1.3.1</t>
  </si>
  <si>
    <t>1.3.2</t>
  </si>
  <si>
    <t>1.4.1</t>
  </si>
  <si>
    <t>1.4.2</t>
  </si>
  <si>
    <t>3.1. Реконструкция или модернизация существующих тепловых сетей</t>
  </si>
  <si>
    <t>3.1.1</t>
  </si>
  <si>
    <t>3.2.1</t>
  </si>
  <si>
    <t>Группа 1. Строительство, реконструкция или модернизация объектов в целях подключения потребителей:</t>
  </si>
  <si>
    <t>Инвестиционная программа</t>
  </si>
  <si>
    <t>(наименование регулируемой организации)</t>
  </si>
  <si>
    <t>1.2. Строительство иных объектов системы централизованного теплоснабжения, за исключением тепловых сетей, в целях подключения потребителей</t>
  </si>
  <si>
    <t>1.4. Увеличение мощности и производительности существующих объектов централизованного теплоснабжения, за исключением тепловых сетей, в целях подключения потребителей</t>
  </si>
  <si>
    <t>Потери теплоносителя при передаче тепловой энергии по тепловым сетям</t>
  </si>
  <si>
    <t>Гкал в год</t>
  </si>
  <si>
    <t>Потери тепловой энергии при передаче тепловой энергии по тепловым сетям</t>
  </si>
  <si>
    <t>%</t>
  </si>
  <si>
    <t>Гкал/ч</t>
  </si>
  <si>
    <t>Объем присоединяемой тепловой нагрузки новых потребителей</t>
  </si>
  <si>
    <t>Удельный расход условного топлива на выработку единицы тепловой энергии и (или) теплоносителя</t>
  </si>
  <si>
    <t>Удельный расход электрической энергии на транспортировку теплоносителя</t>
  </si>
  <si>
    <t>в т.ч. по годам реализации</t>
  </si>
  <si>
    <t>Плановые значения</t>
  </si>
  <si>
    <t>Ед. изм.</t>
  </si>
  <si>
    <t>Наименование показателя</t>
  </si>
  <si>
    <t>Плановые значения показателей, достижение которых предусмотрено в результате реализации мероприятий инвестиционной программы</t>
  </si>
  <si>
    <t>Плановое значение</t>
  </si>
  <si>
    <t>Текущее значение</t>
  </si>
  <si>
    <t>Наименование объекта</t>
  </si>
  <si>
    <t xml:space="preserve">Показатели надежности и энергетической эффективности объектов централизованного теплоснабжения </t>
  </si>
  <si>
    <t>Показатель надежности</t>
  </si>
  <si>
    <t>Показатель энергетической эффективности</t>
  </si>
  <si>
    <t>Местонахождение регулируемой организации</t>
  </si>
  <si>
    <t>Сроки реализации инвестиционной программы</t>
  </si>
  <si>
    <t>Лицо, ответственное за разработку инвестиционной программы</t>
  </si>
  <si>
    <t>Наименование органа местного самоуправления, согласовавшего инвестиционную программу</t>
  </si>
  <si>
    <t xml:space="preserve"> (наименование регулируемой организации)</t>
  </si>
  <si>
    <t>до реализации мероприятия</t>
  </si>
  <si>
    <t>после реализации мероприятия</t>
  </si>
  <si>
    <t>№ п/п</t>
  </si>
  <si>
    <t>1</t>
  </si>
  <si>
    <t>Группа 5. Вывод из эксплуатации, консервация и демонтаж объектов системы централизованного теплоснабжения</t>
  </si>
  <si>
    <t>5.1. Вывод из эксплуатации, консервация и демонтаж тепловых сетей</t>
  </si>
  <si>
    <t>5.1.1</t>
  </si>
  <si>
    <t>5.1.2</t>
  </si>
  <si>
    <t>5.2. Вывод из эксплуатации, консервация и демонтаж иных объектов системы централизованного теплоснабжения, за исключением тепловых сетей</t>
  </si>
  <si>
    <t>5.2.1</t>
  </si>
  <si>
    <t>5.2.2</t>
  </si>
  <si>
    <t>ИТОГО по программе</t>
  </si>
  <si>
    <t>Паспорт инвестиционной программы организации, осуществляющей</t>
  </si>
  <si>
    <t>регулируемые виды деятельности в сфере теплоснабжения</t>
  </si>
  <si>
    <t>Наименование регулируемой организации, в отношении которой разрабатывается инвестиционная программа в сфере теплоснабжения</t>
  </si>
  <si>
    <t>Наименование исполнительного органа субъекта Российской Федерации или органа местного самоуправления, утвердившего инвестиционную программу</t>
  </si>
  <si>
    <t>Местонахождение исполнительного органа субъекта Российской Федерации или органа местного самоуправления, утвердившего инвестиционную программу</t>
  </si>
  <si>
    <t>Должностное лицо уполномоченного ответственного органа, утвердившее инвестиционную программу</t>
  </si>
  <si>
    <t>Контакты ответственных за утверждение инвестиционной программы лиц</t>
  </si>
  <si>
    <t>Местонахождение органа местного самоуправления, согласовавшего инвестиционную программу</t>
  </si>
  <si>
    <t>Должностное лицо уполномоченного ответственного органа, согласовавшее инвестиционную программу</t>
  </si>
  <si>
    <t>Контакты ответственных за согласование инвестиционной программы лиц</t>
  </si>
  <si>
    <t>Контакты ответственных за разработку инвестиционной программы лиц</t>
  </si>
  <si>
    <t>Кадастровый номер объекта (участка объекта)</t>
  </si>
  <si>
    <t>Вид объекта</t>
  </si>
  <si>
    <t>Описание и место расположения объекта</t>
  </si>
  <si>
    <t>Наименование и значение показателя</t>
  </si>
  <si>
    <t>Тепловая сеть</t>
  </si>
  <si>
    <t>Условный диаметр, мм</t>
  </si>
  <si>
    <t>Пропускная способность, т/ч</t>
  </si>
  <si>
    <t>Протяженность (в однотрубном исчислении), км</t>
  </si>
  <si>
    <t>Способ прокладки</t>
  </si>
  <si>
    <t>Тепловая нагрузка, Гкал/ч</t>
  </si>
  <si>
    <t>Год начала реализации</t>
  </si>
  <si>
    <t>Год окончания реализации</t>
  </si>
  <si>
    <t>Всего:</t>
  </si>
  <si>
    <t>Плановые расходы</t>
  </si>
  <si>
    <t>в том числе:</t>
  </si>
  <si>
    <t>ПИР</t>
  </si>
  <si>
    <t>СМР</t>
  </si>
  <si>
    <t>Остаток финансирования</t>
  </si>
  <si>
    <t>в результате реализации мероприятий инвестиционной программы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</si>
  <si>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</si>
  <si>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</si>
  <si>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</si>
  <si>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</si>
  <si>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</si>
  <si>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</si>
  <si>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</si>
  <si>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</si>
  <si>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</si>
  <si>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</si>
  <si>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10.1</t>
  </si>
  <si>
    <t>10.2</t>
  </si>
  <si>
    <t>10.3</t>
  </si>
  <si>
    <t>10.4</t>
  </si>
  <si>
    <t>10.5</t>
  </si>
  <si>
    <t>10.6</t>
  </si>
  <si>
    <t>10.7</t>
  </si>
  <si>
    <t>10.8</t>
  </si>
  <si>
    <t>11.1</t>
  </si>
  <si>
    <t>11.2</t>
  </si>
  <si>
    <t>11.3</t>
  </si>
  <si>
    <t>11.4</t>
  </si>
  <si>
    <t>11.5.1</t>
  </si>
  <si>
    <t>11.5.2</t>
  </si>
  <si>
    <t>11.6</t>
  </si>
  <si>
    <t>11.7</t>
  </si>
  <si>
    <t>11.8</t>
  </si>
  <si>
    <t>11.9</t>
  </si>
  <si>
    <t>11.10</t>
  </si>
  <si>
    <t>Всего по группе 1</t>
  </si>
  <si>
    <t>3.1.2</t>
  </si>
  <si>
    <t>Группа 6. Мероприятия, предусматривающие капитальные вложения в объекты основных средств и нематериальные активы регулируемой организации, обусловленные необходимостью соблюдения регулируемыми организациями обязательных требований, установленных законодательством Российской Федерации и связанных с осуществлением деятельности в сфере теплоснабжения, включая мероприятия по обеспечению безопасности и антитеррористической защищенности объектов топливно-энергетического комплекса, безопасности критической информационной инфраструктуры.</t>
  </si>
  <si>
    <t>Процент износа объектов системы теплоснабжения с выделением процента износа объектов, существующих на начало реализации инвестиционной программы</t>
  </si>
  <si>
    <t>Вид деятельности</t>
  </si>
  <si>
    <t>экономия расходов</t>
  </si>
  <si>
    <t>займы организаций</t>
  </si>
  <si>
    <t>прочие привлеченные средства</t>
  </si>
  <si>
    <t>Прочие источники финансирования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</si>
  <si>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</si>
  <si>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Количество прекращений подачи тепловой энергии, теплоносителя
в результате технологических нарушений на источниках тепловой энергии на 1 Гкал/час установленной мощности</t>
  </si>
  <si>
    <t>4.2</t>
  </si>
  <si>
    <t>Финансовый план</t>
  </si>
  <si>
    <t>Собственные средства</t>
  </si>
  <si>
    <t>1.1</t>
  </si>
  <si>
    <t>1.2</t>
  </si>
  <si>
    <t>1.3</t>
  </si>
  <si>
    <t>1.4</t>
  </si>
  <si>
    <t>2.1</t>
  </si>
  <si>
    <t>кредиты</t>
  </si>
  <si>
    <t>2.2</t>
  </si>
  <si>
    <t>Всего по группе 2</t>
  </si>
  <si>
    <t>3.2.2</t>
  </si>
  <si>
    <t>N п/п</t>
  </si>
  <si>
    <t>Наименование мероприятий</t>
  </si>
  <si>
    <t>Финансирование, в т.ч. по годам</t>
  </si>
  <si>
    <t>Амортизация (стр. 1.1 ФП)</t>
  </si>
  <si>
    <t>Прибыль, направленная на инвестиции (стр. 1.2 ФП)</t>
  </si>
  <si>
    <t>Средства, полученные за счет платы за подключение (стр. 1.3 ФП)</t>
  </si>
  <si>
    <t>Прочие собственные средства (стр. 1.4 ФП)</t>
  </si>
  <si>
    <t>Экономия расходов (стр. 1.5 ФП)</t>
  </si>
  <si>
    <t>Расходы на оплату лизинговых платежей по договору финансовой аренды (лизинга) (стр. 1.6 ФП)</t>
  </si>
  <si>
    <t>Иные собственные средства (стр. 2 ФП)</t>
  </si>
  <si>
    <t>Привлеченные средства на возвратной основе (стр 23 ФП)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</si>
  <si>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 (стр. 4 ФП)</t>
  </si>
  <si>
    <t>Прочие источники финансирования (стр. 5 ФП)</t>
  </si>
  <si>
    <t>связанную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 плату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</t>
  </si>
  <si>
    <t>Группа 2. Строительство новых объектов системы централизованного теплоснабжения, не связанных с подключением новых потребителей, в том числе строительство новых тепловых сетей</t>
  </si>
  <si>
    <t>Группа 3. Реконструкция или модернизация существующих объектов централизованного теплоснабжения в целях снижения уровня износа существующих объектов системы централизованного теплоснабжения и (или) поставки энергии от разных источников</t>
  </si>
  <si>
    <t>3.2. Реконструкция или модернизация существующих объектов системы централизованного теплоснабжения, за исключением тепловых сетей</t>
  </si>
  <si>
    <t>Всего по группе 3</t>
  </si>
  <si>
    <t>Группа 4. Мероприятия, направленные на снижение негативного воздействия на окружающую среду, достижение плановых значений показателей надежности и энергетической эффективности объектов теплоснабжения, повышение эффективности работы систем централизованного теплоснабжения</t>
  </si>
  <si>
    <t>Всего по группе 4</t>
  </si>
  <si>
    <t>Всего по группе 5</t>
  </si>
  <si>
    <t>Всего по группе 6</t>
  </si>
  <si>
    <t>4.1</t>
  </si>
  <si>
    <t>6.1.1</t>
  </si>
  <si>
    <t>6.1.2</t>
  </si>
  <si>
    <t>кВт·ч/м3</t>
  </si>
  <si>
    <t>т.у.т./Гкал</t>
  </si>
  <si>
    <t>т.у.т./м3</t>
  </si>
  <si>
    <t>% от полезного отпуска тепловой энергии</t>
  </si>
  <si>
    <t>тонн в год для воды</t>
  </si>
  <si>
    <t>куб. м для пара</t>
  </si>
  <si>
    <t>Показатели, характеризующие снижение негативного воздействия на окружающую среду в соответствии с подпунктом "ж" пункта 10 Правил согласования и утверждения инвестиционных программ организаций, осуществляющих регулируемые виды деятельности в сфере теплоснабжения, а также требований к составу и содержанию таких программ (за исключением таких программ, утверждаемых в соответствии с законодательством Российской Федерации об электроэнергетике), утвержденных постановлением Правительства Российской Федерации от 5 мая 2014 г. N 410</t>
  </si>
  <si>
    <t>Источники финансирования</t>
  </si>
  <si>
    <t>По мероприятиям, согласно Форме N 2-ИП ТС</t>
  </si>
  <si>
    <t>по видам деятельности (при наличии нескольких регулируемых видов деятельности, указывается каждый в отдельном столбце, для которого проектируется инвестиционная программа)</t>
  </si>
  <si>
    <t>по годам реализации (указывается по каждому году реализации, на который проектируется инвестиционная программа, в отдельном столбце)</t>
  </si>
  <si>
    <t>амортизационные отчисления с выделением результатов переоценки основных средств и нематериальных активов</t>
  </si>
  <si>
    <t>расходы на капитальные вложения (инвестиции), финансируемые за счет нормативной прибыли, учитываемой в необходимой валовой выручке</t>
  </si>
  <si>
    <t>достигнутая в результате реализации мероприятий инвестиционной программы</t>
  </si>
  <si>
    <t>связанная с сокращением потерь в тепловых сетях, сменой видов и (или) марки основного и (или) резервного топлива на источниках тепловой энергии, реализацией энергосервисного договора (контракта) в размере, определенном по решению регулируемой организации,</t>
  </si>
  <si>
    <t>плата за подключение (технологическое присоединение) к системам централизованного теплоснабжения (раздельно по каждой системе, если регулируемая организация эксплуатирует несколько таких систем)</t>
  </si>
  <si>
    <t>расходы на уплату лизинговых платежей по договору финансовой аренды (лизинга)</t>
  </si>
  <si>
    <t>Иные собственные средства, за исключением средств, указанных в разделе 1</t>
  </si>
  <si>
    <t>Средства, привлеченные на возвратной основе</t>
  </si>
  <si>
    <t>Бюджетные средства по каждой системе централизованного теплоснабжения с выделением расходов концедента на строительство, модернизацию и (или) реконструкцию объекта концессионного соглашения по каждой системе централизованного теплоснабжения при наличии таких расходов</t>
  </si>
  <si>
    <t>1.5</t>
  </si>
  <si>
    <t>3.1</t>
  </si>
  <si>
    <t>3.2</t>
  </si>
  <si>
    <t>3.3</t>
  </si>
  <si>
    <t>Источники возврата вложенных средств</t>
  </si>
  <si>
    <t>организации, осуществляющей регулируемые виды деятельности</t>
  </si>
  <si>
    <t>в сфере теплоснабжения</t>
  </si>
  <si>
    <t>№ 1-ИП ТС</t>
  </si>
  <si>
    <t>№ 2-ИП ТС</t>
  </si>
  <si>
    <t>№ 5-ИП ТС</t>
  </si>
  <si>
    <t>№ 4-ИП ТС</t>
  </si>
  <si>
    <t>№ 3-ИП ТС</t>
  </si>
  <si>
    <t>Отношение величины
технологических потерь тепловой энергии, теплоносителя
к материальной характеристике тепловой сети, Гкал/м2; м3/м2</t>
  </si>
  <si>
    <t>Величина технологических потерь
при передаче тепловой энергии, теплоносителя по тепловым сетям 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теплоснабжения), Гкал; м3</t>
  </si>
  <si>
    <t>Акционерное общество "Наволокское коммунальное хозяйство"</t>
  </si>
  <si>
    <t>Котельнвая квартала "А" г. Наволоки</t>
  </si>
  <si>
    <t>Удельный расход топлива на производство единицы тепловой энергии, отпускаемой с коллекторов источников тепловой энергии (для организаций, эксплуатирующих объекты теплоснабжения на основании концессионного соглашения дополнительно указываются по каждому объекту теплоснабжения) кг .у.т./Гкал</t>
  </si>
  <si>
    <t>Департамент энергетики и тарифов Ивановской области</t>
  </si>
  <si>
    <t>Фактические значения (2024г)</t>
  </si>
  <si>
    <t>37:07:01 04  04:0033:24:211:002:083025180</t>
  </si>
  <si>
    <t xml:space="preserve">Ивановская обл., Кинешемский р-он, г.Наволоки, ул.Юбилейная, 4Б </t>
  </si>
  <si>
    <t>Профинансировано к 2026 году</t>
  </si>
  <si>
    <t>Котельная квартала "А" г. Наволоки</t>
  </si>
  <si>
    <t>Модернизация системы теплоснабжения котельной кв "А"- система автоматизации и диспетчеризации</t>
  </si>
  <si>
    <t>10.9</t>
  </si>
  <si>
    <t>Перечень программных мероприятий (План капитыльных вложений)</t>
  </si>
  <si>
    <t>-</t>
  </si>
  <si>
    <t>Генеральный директор                                    Бобков Валерий Александрович</t>
  </si>
  <si>
    <t>тел. 8 (49331) 9-75-80;                                   эл.почта: nkh-37@mail.ru</t>
  </si>
  <si>
    <t>Член Правительства Ивановской области – директор Департаментаэнергетики и тарифов Ивановской области                                                                                   Морева Евгения Николоевна</t>
  </si>
  <si>
    <t>Глава Наволокского городского поселения              Коптев Вадим Александрович</t>
  </si>
  <si>
    <t>тел/факс 8(4932)93-85-93, 8(4932)93-85-93                  e-mail:det@ivreg.ru</t>
  </si>
  <si>
    <t xml:space="preserve">8 (49331) 9-79-11 e-mail: adminngp@navoloki.ru     </t>
  </si>
  <si>
    <t>Производство тепловой энергии</t>
  </si>
  <si>
    <t>Передача тепловой энергии</t>
  </si>
  <si>
    <t xml:space="preserve">Текущее значение </t>
  </si>
  <si>
    <t>10.10</t>
  </si>
  <si>
    <t>10.11</t>
  </si>
  <si>
    <t>2026-2031г.г.</t>
  </si>
  <si>
    <t>Ивановская обл., Кинешемский район, г.Наволоки, ул. Отдыха, д.21</t>
  </si>
  <si>
    <t>153022, г. Иваново, ул. Велижская, 8</t>
  </si>
  <si>
    <t>Администрация Наволокского городского поселения Кинешемского муниципального района</t>
  </si>
  <si>
    <t>155830 Ивановская область, Кинешемский район, г.Наволоки, ул. Ульянова д.6а</t>
  </si>
  <si>
    <t xml:space="preserve"> Департамента энергетики и тарифов Ивановской области</t>
  </si>
  <si>
    <t>в сфере теплоснабжения на 2026-2031 годы</t>
  </si>
  <si>
    <t>Расходы на реализацию мероприятий в прогнозных ценах, тыс. руб. (НДС не облагается)</t>
  </si>
  <si>
    <t>Расшифровка источников финансирования инвестиционной программы, тыс. руб. ( НДС не облагается)</t>
  </si>
  <si>
    <t>Расходы на реализацию инвестиционной программы (тыс. руб. НДС не облагается) (с использованием прогнозных индексов цен)</t>
  </si>
  <si>
    <t xml:space="preserve">Приложение 1/1 к протоколу </t>
  </si>
  <si>
    <t>от 11.07.2025 № 30/2</t>
  </si>
  <si>
    <t>Приложение 1/2 к протоколу</t>
  </si>
  <si>
    <t>Приложение 1/3 к протоколу</t>
  </si>
  <si>
    <t>Приложение 1/4 к протоколу</t>
  </si>
  <si>
    <t xml:space="preserve">Приложение 1/5 к протоколу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</si>
</sst>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(&quot;р.&quot;* #,##0.00_);_(&quot;р.&quot;* \(#,##0.00\);_(&quot;р.&quot;* &quot;-&quot;??_);_(@_)"/>
    <numFmt numFmtId="166" formatCode="0.0000"/>
    <numFmt numFmtId="167" formatCode="#,##0.0"/>
    <numFmt numFmtId="168" formatCode="#,##0.000"/>
    <numFmt numFmtId="169" formatCode="0.0"/>
    <numFmt numFmtId="170" formatCode="#,##0.00000"/>
  </numFmts>
  <fonts count="4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1"/>
      <name val="Tahoma"/>
      <charset val="1"/>
    </font>
    <font>
      <b/>
      <sz val="10"/>
      <color indexed="81"/>
      <name val="Tahoma"/>
      <charset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165" fontId="8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0" borderId="0"/>
    <xf numFmtId="0" fontId="29" fillId="0" borderId="0"/>
    <xf numFmtId="0" fontId="30" fillId="0" borderId="0"/>
    <xf numFmtId="0" fontId="8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4" fontId="28" fillId="24" borderId="0" applyBorder="0">
      <alignment horizontal="right"/>
    </xf>
    <xf numFmtId="0" fontId="21" fillId="6" borderId="0" applyNumberFormat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2" fillId="0" borderId="0" xfId="0" applyFont="1"/>
    <xf numFmtId="0" fontId="1" fillId="0" borderId="10" xfId="0" applyFont="1" applyBorder="1" applyAlignment="1">
      <alignment horizontal="center" vertical="center" wrapText="1"/>
    </xf>
    <xf numFmtId="0" fontId="27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" fillId="0" borderId="12" xfId="0" applyFont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Border="1"/>
    <xf numFmtId="0" fontId="27" fillId="0" borderId="0" xfId="0" applyFont="1" applyAlignment="1"/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left"/>
    </xf>
    <xf numFmtId="0" fontId="31" fillId="0" borderId="0" xfId="0" applyFont="1"/>
    <xf numFmtId="0" fontId="27" fillId="0" borderId="0" xfId="0" applyFont="1" applyBorder="1"/>
    <xf numFmtId="49" fontId="27" fillId="0" borderId="0" xfId="0" applyNumberFormat="1" applyFont="1" applyBorder="1" applyAlignment="1"/>
    <xf numFmtId="0" fontId="31" fillId="0" borderId="0" xfId="0" applyFont="1" applyAlignment="1"/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horizontal="left" vertical="center" wrapText="1"/>
    </xf>
    <xf numFmtId="0" fontId="27" fillId="25" borderId="10" xfId="0" applyFont="1" applyFill="1" applyBorder="1" applyAlignment="1">
      <alignment horizontal="center" vertical="center"/>
    </xf>
    <xf numFmtId="166" fontId="27" fillId="25" borderId="10" xfId="0" applyNumberFormat="1" applyFont="1" applyFill="1" applyBorder="1" applyAlignment="1">
      <alignment horizontal="center" vertical="center"/>
    </xf>
    <xf numFmtId="2" fontId="27" fillId="25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wrapText="1"/>
    </xf>
    <xf numFmtId="0" fontId="31" fillId="0" borderId="13" xfId="0" applyFont="1" applyBorder="1" applyAlignment="1">
      <alignment vertical="center"/>
    </xf>
    <xf numFmtId="49" fontId="31" fillId="0" borderId="13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Fill="1" applyBorder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0" fontId="33" fillId="0" borderId="15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170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vertical="center" wrapText="1"/>
    </xf>
    <xf numFmtId="167" fontId="1" fillId="26" borderId="10" xfId="0" applyNumberFormat="1" applyFont="1" applyFill="1" applyBorder="1" applyAlignment="1">
      <alignment horizontal="center" vertical="center" wrapText="1"/>
    </xf>
    <xf numFmtId="4" fontId="1" fillId="26" borderId="10" xfId="0" applyNumberFormat="1" applyFont="1" applyFill="1" applyBorder="1" applyAlignment="1">
      <alignment horizontal="center" vertical="center" wrapText="1"/>
    </xf>
    <xf numFmtId="169" fontId="1" fillId="26" borderId="10" xfId="0" applyNumberFormat="1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/>
    </xf>
    <xf numFmtId="0" fontId="24" fillId="25" borderId="0" xfId="37" applyFont="1" applyFill="1" applyBorder="1"/>
    <xf numFmtId="0" fontId="24" fillId="25" borderId="0" xfId="37" applyFont="1" applyFill="1" applyBorder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3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25" fillId="0" borderId="15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31" fillId="0" borderId="0" xfId="0" applyFont="1" applyAlignment="1">
      <alignment horizontal="center" wrapText="1"/>
    </xf>
    <xf numFmtId="0" fontId="31" fillId="0" borderId="15" xfId="0" applyFont="1" applyBorder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1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4" fillId="25" borderId="0" xfId="37" applyFont="1" applyFill="1" applyBorder="1" applyAlignment="1">
      <alignment horizontal="center" vertical="top" wrapText="1"/>
    </xf>
    <xf numFmtId="0" fontId="34" fillId="25" borderId="15" xfId="37" applyFont="1" applyFill="1" applyBorder="1" applyAlignment="1">
      <alignment horizontal="center" vertical="top" wrapText="1"/>
    </xf>
    <xf numFmtId="0" fontId="1" fillId="25" borderId="0" xfId="37" applyFont="1" applyFill="1" applyBorder="1" applyAlignment="1">
      <alignment horizontal="center" vertical="top"/>
    </xf>
    <xf numFmtId="0" fontId="24" fillId="25" borderId="0" xfId="0" applyFont="1" applyFill="1"/>
    <xf numFmtId="0" fontId="27" fillId="25" borderId="0" xfId="0" applyFont="1" applyFill="1"/>
    <xf numFmtId="0" fontId="1" fillId="25" borderId="0" xfId="0" applyFont="1" applyFill="1"/>
    <xf numFmtId="0" fontId="27" fillId="25" borderId="0" xfId="0" applyFont="1" applyFill="1" applyAlignment="1">
      <alignment horizontal="right"/>
    </xf>
    <xf numFmtId="0" fontId="24" fillId="25" borderId="0" xfId="0" applyFont="1" applyFill="1" applyBorder="1"/>
    <xf numFmtId="0" fontId="27" fillId="25" borderId="10" xfId="0" applyFont="1" applyFill="1" applyBorder="1" applyAlignment="1">
      <alignment horizontal="center" vertical="center" wrapText="1"/>
    </xf>
    <xf numFmtId="0" fontId="27" fillId="25" borderId="11" xfId="0" applyFont="1" applyFill="1" applyBorder="1" applyAlignment="1">
      <alignment horizontal="center" vertical="center" wrapText="1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top" wrapText="1"/>
    </xf>
    <xf numFmtId="0" fontId="27" fillId="25" borderId="10" xfId="0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 wrapText="1"/>
    </xf>
    <xf numFmtId="0" fontId="25" fillId="25" borderId="19" xfId="0" applyFont="1" applyFill="1" applyBorder="1" applyAlignment="1">
      <alignment horizontal="center" vertical="center" wrapText="1"/>
    </xf>
    <xf numFmtId="0" fontId="25" fillId="25" borderId="18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vertical="center" wrapText="1"/>
    </xf>
    <xf numFmtId="168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left" vertical="center" wrapText="1" indent="1"/>
    </xf>
    <xf numFmtId="168" fontId="24" fillId="25" borderId="0" xfId="0" applyNumberFormat="1" applyFont="1" applyFill="1"/>
    <xf numFmtId="0" fontId="27" fillId="25" borderId="10" xfId="0" applyFont="1" applyFill="1" applyBorder="1" applyAlignment="1">
      <alignment horizontal="left" vertical="center" wrapText="1" indent="2"/>
    </xf>
    <xf numFmtId="0" fontId="31" fillId="25" borderId="11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18" xfId="0" applyFont="1" applyFill="1" applyBorder="1" applyAlignment="1">
      <alignment horizontal="center" vertical="center" wrapText="1"/>
    </xf>
    <xf numFmtId="0" fontId="27" fillId="25" borderId="0" xfId="0" applyFont="1" applyFill="1" applyBorder="1" applyAlignment="1"/>
    <xf numFmtId="0" fontId="31" fillId="25" borderId="0" xfId="0" applyFont="1" applyFill="1" applyBorder="1" applyAlignment="1"/>
    <xf numFmtId="49" fontId="27" fillId="25" borderId="0" xfId="0" applyNumberFormat="1" applyFont="1" applyFill="1" applyBorder="1" applyAlignment="1"/>
    <xf numFmtId="49" fontId="38" fillId="25" borderId="0" xfId="0" applyNumberFormat="1" applyFont="1" applyFill="1" applyBorder="1" applyAlignment="1"/>
    <xf numFmtId="0" fontId="38" fillId="25" borderId="0" xfId="0" applyFont="1" applyFill="1"/>
    <xf numFmtId="0" fontId="38" fillId="25" borderId="0" xfId="0" applyFont="1" applyFill="1" applyAlignment="1"/>
    <xf numFmtId="0" fontId="1" fillId="25" borderId="0" xfId="0" applyFont="1" applyFill="1" applyAlignment="1">
      <alignment horizontal="left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right"/>
    </xf>
    <xf numFmtId="0" fontId="24" fillId="25" borderId="0" xfId="0" applyFont="1" applyFill="1" applyAlignment="1">
      <alignment horizontal="right" vertical="center"/>
    </xf>
    <xf numFmtId="0" fontId="34" fillId="25" borderId="0" xfId="0" applyFont="1" applyFill="1" applyAlignment="1">
      <alignment horizontal="center"/>
    </xf>
    <xf numFmtId="0" fontId="34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horizontal="center" vertical="top"/>
    </xf>
    <xf numFmtId="0" fontId="22" fillId="25" borderId="0" xfId="0" applyFont="1" applyFill="1" applyAlignment="1">
      <alignment horizontal="center"/>
    </xf>
    <xf numFmtId="0" fontId="1" fillId="25" borderId="10" xfId="0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1" fillId="25" borderId="21" xfId="0" applyFont="1" applyFill="1" applyBorder="1" applyAlignment="1">
      <alignment horizontal="center" vertical="center" wrapText="1"/>
    </xf>
    <xf numFmtId="0" fontId="1" fillId="25" borderId="16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5" borderId="24" xfId="0" applyFont="1" applyFill="1" applyBorder="1" applyAlignment="1">
      <alignment horizontal="center" vertical="center" wrapText="1"/>
    </xf>
    <xf numFmtId="0" fontId="1" fillId="25" borderId="17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 wrapText="1"/>
    </xf>
    <xf numFmtId="0" fontId="1" fillId="25" borderId="23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2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vertical="center" wrapText="1"/>
    </xf>
    <xf numFmtId="0" fontId="1" fillId="25" borderId="10" xfId="0" applyFont="1" applyFill="1" applyBorder="1" applyAlignment="1">
      <alignment vertical="center" wrapText="1"/>
    </xf>
    <xf numFmtId="168" fontId="1" fillId="25" borderId="10" xfId="0" applyNumberFormat="1" applyFont="1" applyFill="1" applyBorder="1" applyAlignment="1">
      <alignment horizontal="center" vertical="center" wrapText="1"/>
    </xf>
    <xf numFmtId="3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justify" vertical="center" wrapText="1"/>
    </xf>
    <xf numFmtId="0" fontId="37" fillId="25" borderId="10" xfId="0" applyFont="1" applyFill="1" applyBorder="1" applyAlignment="1">
      <alignment vertical="center" wrapText="1"/>
    </xf>
    <xf numFmtId="49" fontId="37" fillId="25" borderId="10" xfId="0" applyNumberFormat="1" applyFont="1" applyFill="1" applyBorder="1" applyAlignment="1">
      <alignment horizontal="center" vertical="center" wrapText="1"/>
    </xf>
    <xf numFmtId="0" fontId="40" fillId="25" borderId="10" xfId="0" applyFont="1" applyFill="1" applyBorder="1" applyAlignment="1">
      <alignment horizontal="left" vertical="center" wrapText="1"/>
    </xf>
    <xf numFmtId="0" fontId="37" fillId="25" borderId="10" xfId="0" applyFont="1" applyFill="1" applyBorder="1" applyAlignment="1">
      <alignment vertical="center" wrapText="1"/>
    </xf>
    <xf numFmtId="0" fontId="37" fillId="25" borderId="10" xfId="0" applyFont="1" applyFill="1" applyBorder="1" applyAlignment="1">
      <alignment horizontal="center" vertical="center" wrapText="1"/>
    </xf>
    <xf numFmtId="3" fontId="37" fillId="25" borderId="10" xfId="0" applyNumberFormat="1" applyFont="1" applyFill="1" applyBorder="1" applyAlignment="1">
      <alignment horizontal="center" vertical="center" wrapText="1"/>
    </xf>
    <xf numFmtId="1" fontId="37" fillId="25" borderId="10" xfId="0" applyNumberFormat="1" applyFont="1" applyFill="1" applyBorder="1" applyAlignment="1">
      <alignment horizontal="center" vertical="center" wrapText="1"/>
    </xf>
    <xf numFmtId="168" fontId="37" fillId="25" borderId="10" xfId="0" applyNumberFormat="1" applyFont="1" applyFill="1" applyBorder="1" applyAlignment="1">
      <alignment horizontal="center" vertical="center" wrapText="1"/>
    </xf>
    <xf numFmtId="0" fontId="37" fillId="25" borderId="0" xfId="0" applyFont="1" applyFill="1"/>
    <xf numFmtId="0" fontId="36" fillId="25" borderId="10" xfId="0" applyFont="1" applyFill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3" fontId="36" fillId="25" borderId="10" xfId="0" applyNumberFormat="1" applyFont="1" applyFill="1" applyBorder="1" applyAlignment="1">
      <alignment horizontal="center" vertical="center" wrapText="1"/>
    </xf>
    <xf numFmtId="1" fontId="36" fillId="25" borderId="10" xfId="0" applyNumberFormat="1" applyFont="1" applyFill="1" applyBorder="1" applyAlignment="1">
      <alignment horizontal="center" vertical="center" wrapText="1"/>
    </xf>
    <xf numFmtId="168" fontId="36" fillId="25" borderId="10" xfId="0" applyNumberFormat="1" applyFont="1" applyFill="1" applyBorder="1" applyAlignment="1">
      <alignment horizontal="center" vertical="center" wrapText="1"/>
    </xf>
    <xf numFmtId="0" fontId="36" fillId="25" borderId="0" xfId="0" applyFont="1" applyFill="1"/>
    <xf numFmtId="0" fontId="1" fillId="25" borderId="11" xfId="0" applyFont="1" applyFill="1" applyBorder="1" applyAlignment="1">
      <alignment vertical="center" wrapText="1"/>
    </xf>
    <xf numFmtId="0" fontId="1" fillId="25" borderId="19" xfId="0" applyFont="1" applyFill="1" applyBorder="1" applyAlignment="1">
      <alignment vertical="center" wrapText="1"/>
    </xf>
    <xf numFmtId="0" fontId="1" fillId="25" borderId="18" xfId="0" applyFont="1" applyFill="1" applyBorder="1" applyAlignment="1">
      <alignment vertical="center" wrapText="1"/>
    </xf>
    <xf numFmtId="0" fontId="22" fillId="25" borderId="10" xfId="0" applyFont="1" applyFill="1" applyBorder="1" applyAlignment="1">
      <alignment vertical="center" wrapText="1"/>
    </xf>
    <xf numFmtId="0" fontId="22" fillId="25" borderId="10" xfId="0" applyFont="1" applyFill="1" applyBorder="1" applyAlignment="1">
      <alignment vertical="center" wrapText="1"/>
    </xf>
    <xf numFmtId="3" fontId="22" fillId="25" borderId="10" xfId="0" applyNumberFormat="1" applyFont="1" applyFill="1" applyBorder="1" applyAlignment="1">
      <alignment horizontal="center" vertical="center" wrapText="1"/>
    </xf>
    <xf numFmtId="168" fontId="22" fillId="25" borderId="10" xfId="0" applyNumberFormat="1" applyFont="1" applyFill="1" applyBorder="1" applyAlignment="1">
      <alignment horizontal="center" vertical="center" wrapText="1"/>
    </xf>
    <xf numFmtId="0" fontId="22" fillId="25" borderId="0" xfId="0" applyFont="1" applyFill="1"/>
    <xf numFmtId="0" fontId="27" fillId="25" borderId="0" xfId="0" applyFont="1" applyFill="1" applyAlignment="1"/>
  </cellXfs>
  <cellStyles count="6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10" xfId="37"/>
    <cellStyle name="Обычный 13 2" xfId="38"/>
    <cellStyle name="Обычный 13 4" xfId="39"/>
    <cellStyle name="Обычный 2" xfId="40"/>
    <cellStyle name="Обычный 2 2" xfId="41"/>
    <cellStyle name="Обычный 3" xfId="42"/>
    <cellStyle name="Обычный 3 2" xfId="43"/>
    <cellStyle name="Обычный 3 2 3" xfId="44"/>
    <cellStyle name="Обычный 3 2 3 22" xfId="45"/>
    <cellStyle name="Обычный 3 3" xfId="46"/>
    <cellStyle name="Обычный 4" xfId="47"/>
    <cellStyle name="Обычный 4 2" xfId="48"/>
    <cellStyle name="Обычный 4 2 32" xfId="49"/>
    <cellStyle name="Обычный 5" xfId="50"/>
    <cellStyle name="Обычный 5 2" xfId="51"/>
    <cellStyle name="Обычный 5 2 2" xfId="52"/>
    <cellStyle name="Обычный 6" xfId="53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Финансовый 2" xfId="59"/>
    <cellStyle name="Формула_GRES.2007.5" xfId="60"/>
    <cellStyle name="Хороший" xfId="61" builtinId="26" customBuiltin="1"/>
  </cellStyles>
  <dxfs count="0"/>
  <tableStyles count="0" defaultTableStyle="TableStyleMedium2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="110" zoomScaleNormal="110" zoomScaleSheetLayoutView="110" workbookViewId="0">
      <selection activeCell="E17" sqref="E17"/>
    </sheetView>
  </sheetViews>
  <sheetFormatPr defaultRowHeight="15.75" x14ac:dyDescent="0.25"/>
  <cols>
    <col min="1" max="1" width="44" style="11" customWidth="1"/>
    <col min="2" max="2" width="52.5703125" style="11" customWidth="1"/>
    <col min="3" max="16384" width="9.140625" style="11"/>
  </cols>
  <sheetData>
    <row r="1" spans="1:3" x14ac:dyDescent="0.25">
      <c r="B1" s="58" t="s">
        <v>232</v>
      </c>
    </row>
    <row r="2" spans="1:3" x14ac:dyDescent="0.25">
      <c r="B2" s="58" t="s">
        <v>227</v>
      </c>
    </row>
    <row r="3" spans="1:3" x14ac:dyDescent="0.25">
      <c r="B3" s="58" t="s">
        <v>233</v>
      </c>
    </row>
    <row r="4" spans="1:3" x14ac:dyDescent="0.25">
      <c r="B4" s="57"/>
    </row>
    <row r="5" spans="1:3" x14ac:dyDescent="0.25">
      <c r="B5" s="14" t="s">
        <v>191</v>
      </c>
    </row>
    <row r="6" spans="1:3" x14ac:dyDescent="0.25">
      <c r="A6" s="63" t="s">
        <v>17</v>
      </c>
      <c r="B6" s="63"/>
    </row>
    <row r="7" spans="1:3" x14ac:dyDescent="0.25">
      <c r="A7" s="63" t="s">
        <v>189</v>
      </c>
      <c r="B7" s="63"/>
    </row>
    <row r="8" spans="1:3" x14ac:dyDescent="0.25">
      <c r="A8" s="63" t="s">
        <v>190</v>
      </c>
      <c r="B8" s="63"/>
    </row>
    <row r="10" spans="1:3" x14ac:dyDescent="0.25">
      <c r="A10" s="64" t="s">
        <v>57</v>
      </c>
      <c r="B10" s="64"/>
    </row>
    <row r="11" spans="1:3" x14ac:dyDescent="0.25">
      <c r="A11" s="64" t="s">
        <v>58</v>
      </c>
      <c r="B11" s="64"/>
    </row>
    <row r="12" spans="1:3" x14ac:dyDescent="0.25">
      <c r="A12" s="61" t="s">
        <v>198</v>
      </c>
      <c r="B12" s="61"/>
    </row>
    <row r="13" spans="1:3" x14ac:dyDescent="0.25">
      <c r="A13" s="59" t="s">
        <v>44</v>
      </c>
      <c r="B13" s="60"/>
    </row>
    <row r="15" spans="1:3" ht="63" x14ac:dyDescent="0.25">
      <c r="A15" s="54" t="s">
        <v>59</v>
      </c>
      <c r="B15" s="54" t="s">
        <v>198</v>
      </c>
      <c r="C15" s="37"/>
    </row>
    <row r="16" spans="1:3" ht="31.5" x14ac:dyDescent="0.25">
      <c r="A16" s="54" t="s">
        <v>40</v>
      </c>
      <c r="B16" s="54" t="s">
        <v>223</v>
      </c>
    </row>
    <row r="17" spans="1:2" ht="31.5" x14ac:dyDescent="0.25">
      <c r="A17" s="54" t="s">
        <v>41</v>
      </c>
      <c r="B17" s="55" t="s">
        <v>222</v>
      </c>
    </row>
    <row r="18" spans="1:2" ht="31.5" x14ac:dyDescent="0.25">
      <c r="A18" s="54" t="s">
        <v>42</v>
      </c>
      <c r="B18" s="54" t="s">
        <v>211</v>
      </c>
    </row>
    <row r="19" spans="1:2" ht="31.5" x14ac:dyDescent="0.25">
      <c r="A19" s="54" t="s">
        <v>67</v>
      </c>
      <c r="B19" s="54" t="s">
        <v>212</v>
      </c>
    </row>
    <row r="20" spans="1:2" ht="85.5" customHeight="1" x14ac:dyDescent="0.25">
      <c r="A20" s="54" t="s">
        <v>60</v>
      </c>
      <c r="B20" s="54" t="s">
        <v>201</v>
      </c>
    </row>
    <row r="21" spans="1:2" ht="78.75" customHeight="1" x14ac:dyDescent="0.25">
      <c r="A21" s="54" t="s">
        <v>61</v>
      </c>
      <c r="B21" s="56" t="s">
        <v>224</v>
      </c>
    </row>
    <row r="22" spans="1:2" ht="63" x14ac:dyDescent="0.25">
      <c r="A22" s="54" t="s">
        <v>62</v>
      </c>
      <c r="B22" s="54" t="s">
        <v>213</v>
      </c>
    </row>
    <row r="23" spans="1:2" ht="31.5" x14ac:dyDescent="0.25">
      <c r="A23" s="54" t="s">
        <v>63</v>
      </c>
      <c r="B23" s="54" t="s">
        <v>215</v>
      </c>
    </row>
    <row r="24" spans="1:2" ht="47.25" x14ac:dyDescent="0.25">
      <c r="A24" s="54" t="s">
        <v>43</v>
      </c>
      <c r="B24" s="54" t="s">
        <v>225</v>
      </c>
    </row>
    <row r="25" spans="1:2" ht="47.25" x14ac:dyDescent="0.25">
      <c r="A25" s="54" t="s">
        <v>64</v>
      </c>
      <c r="B25" s="54" t="s">
        <v>226</v>
      </c>
    </row>
    <row r="26" spans="1:2" ht="47.25" x14ac:dyDescent="0.25">
      <c r="A26" s="54" t="s">
        <v>65</v>
      </c>
      <c r="B26" s="54" t="s">
        <v>214</v>
      </c>
    </row>
    <row r="27" spans="1:2" ht="31.5" x14ac:dyDescent="0.25">
      <c r="A27" s="54" t="s">
        <v>66</v>
      </c>
      <c r="B27" s="56" t="s">
        <v>216</v>
      </c>
    </row>
    <row r="28" spans="1:2" x14ac:dyDescent="0.25">
      <c r="A28" s="12"/>
      <c r="B28" s="35"/>
    </row>
    <row r="29" spans="1:2" x14ac:dyDescent="0.25">
      <c r="A29" s="62"/>
      <c r="B29" s="62"/>
    </row>
    <row r="30" spans="1:2" ht="15.75" customHeight="1" x14ac:dyDescent="0.25"/>
  </sheetData>
  <mergeCells count="8">
    <mergeCell ref="A13:B13"/>
    <mergeCell ref="A12:B12"/>
    <mergeCell ref="A29:B29"/>
    <mergeCell ref="A6:B6"/>
    <mergeCell ref="A7:B7"/>
    <mergeCell ref="A8:B8"/>
    <mergeCell ref="A10:B10"/>
    <mergeCell ref="A11:B11"/>
  </mergeCells>
  <pageMargins left="1.1811023622047245" right="0.59055118110236227" top="0.59055118110236227" bottom="0.78740157480314965" header="0.31496062992125984" footer="0.31496062992125984"/>
  <pageSetup paperSize="9" scale="8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view="pageBreakPreview" topLeftCell="C1" zoomScale="70" zoomScaleNormal="100" zoomScaleSheetLayoutView="70" workbookViewId="0">
      <selection activeCell="R11" sqref="R11:AB11"/>
    </sheetView>
  </sheetViews>
  <sheetFormatPr defaultRowHeight="12.75" x14ac:dyDescent="0.2"/>
  <cols>
    <col min="1" max="1" width="5.42578125" style="119" customWidth="1"/>
    <col min="2" max="2" width="31.42578125" style="92" customWidth="1"/>
    <col min="3" max="3" width="15.5703125" style="92" customWidth="1"/>
    <col min="4" max="4" width="16.85546875" style="92" customWidth="1"/>
    <col min="5" max="5" width="16.7109375" style="92" customWidth="1"/>
    <col min="6" max="15" width="6.28515625" style="120" customWidth="1"/>
    <col min="16" max="16" width="7.5703125" style="120" customWidth="1"/>
    <col min="17" max="17" width="8" style="120" customWidth="1"/>
    <col min="18" max="19" width="10.7109375" style="120" customWidth="1"/>
    <col min="20" max="20" width="9.28515625" style="120" customWidth="1"/>
    <col min="21" max="21" width="7.28515625" style="120" customWidth="1"/>
    <col min="22" max="22" width="9.140625" style="120" customWidth="1"/>
    <col min="23" max="28" width="6.28515625" style="120" customWidth="1"/>
    <col min="29" max="29" width="9.7109375" style="120" customWidth="1"/>
    <col min="30" max="30" width="6.28515625" style="120" customWidth="1"/>
    <col min="31" max="33" width="6.28515625" style="92" customWidth="1"/>
    <col min="34" max="34" width="18.7109375" style="92" customWidth="1"/>
    <col min="35" max="37" width="6.28515625" style="92" customWidth="1"/>
    <col min="38" max="38" width="10.7109375" style="92" customWidth="1"/>
    <col min="39" max="39" width="6.28515625" style="92" customWidth="1"/>
    <col min="40" max="16384" width="9.140625" style="92"/>
  </cols>
  <sheetData>
    <row r="1" spans="1:39" ht="15" x14ac:dyDescent="0.25">
      <c r="AL1" s="93" t="s">
        <v>234</v>
      </c>
    </row>
    <row r="2" spans="1:39" ht="15" x14ac:dyDescent="0.25">
      <c r="AL2" s="93" t="s">
        <v>227</v>
      </c>
      <c r="AM2" s="121"/>
    </row>
    <row r="3" spans="1:39" ht="15" x14ac:dyDescent="0.25">
      <c r="AL3" s="93" t="s">
        <v>233</v>
      </c>
    </row>
    <row r="4" spans="1:39" ht="15" x14ac:dyDescent="0.25">
      <c r="AL4" s="93"/>
    </row>
    <row r="5" spans="1:39" ht="15.75" x14ac:dyDescent="0.2">
      <c r="AL5" s="122" t="s">
        <v>192</v>
      </c>
    </row>
    <row r="6" spans="1:39" ht="18.75" x14ac:dyDescent="0.3">
      <c r="A6" s="123" t="s">
        <v>209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1:39" ht="18.75" x14ac:dyDescent="0.2">
      <c r="A7" s="124" t="s">
        <v>198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</row>
    <row r="8" spans="1:39" x14ac:dyDescent="0.2">
      <c r="A8" s="125" t="s">
        <v>44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</row>
    <row r="9" spans="1:39" ht="15.75" customHeight="1" x14ac:dyDescent="0.2">
      <c r="A9" s="126" t="s">
        <v>228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</row>
    <row r="11" spans="1:39" ht="43.5" customHeight="1" x14ac:dyDescent="0.2">
      <c r="A11" s="127" t="s">
        <v>139</v>
      </c>
      <c r="B11" s="127" t="s">
        <v>140</v>
      </c>
      <c r="C11" s="127" t="s">
        <v>68</v>
      </c>
      <c r="D11" s="127" t="s">
        <v>69</v>
      </c>
      <c r="E11" s="127" t="s">
        <v>70</v>
      </c>
      <c r="F11" s="127" t="s">
        <v>1</v>
      </c>
      <c r="G11" s="127"/>
      <c r="H11" s="127"/>
      <c r="I11" s="127"/>
      <c r="J11" s="127"/>
      <c r="K11" s="127"/>
      <c r="L11" s="127"/>
      <c r="M11" s="127"/>
      <c r="N11" s="127"/>
      <c r="O11" s="127"/>
      <c r="P11" s="127" t="s">
        <v>78</v>
      </c>
      <c r="Q11" s="127" t="s">
        <v>79</v>
      </c>
      <c r="R11" s="127" t="s">
        <v>229</v>
      </c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 t="s">
        <v>230</v>
      </c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</row>
    <row r="12" spans="1:39" ht="12.75" customHeight="1" x14ac:dyDescent="0.2">
      <c r="A12" s="127"/>
      <c r="B12" s="127"/>
      <c r="C12" s="127"/>
      <c r="D12" s="127"/>
      <c r="E12" s="127"/>
      <c r="F12" s="127" t="s">
        <v>71</v>
      </c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 t="s">
        <v>81</v>
      </c>
      <c r="S12" s="127"/>
      <c r="T12" s="127"/>
      <c r="U12" s="127" t="s">
        <v>205</v>
      </c>
      <c r="V12" s="128" t="s">
        <v>141</v>
      </c>
      <c r="W12" s="129"/>
      <c r="X12" s="129"/>
      <c r="Y12" s="129"/>
      <c r="Z12" s="129"/>
      <c r="AA12" s="130"/>
      <c r="AB12" s="127" t="s">
        <v>85</v>
      </c>
      <c r="AC12" s="127" t="s">
        <v>142</v>
      </c>
      <c r="AD12" s="131" t="s">
        <v>143</v>
      </c>
      <c r="AE12" s="127" t="s">
        <v>144</v>
      </c>
      <c r="AF12" s="127" t="s">
        <v>145</v>
      </c>
      <c r="AG12" s="127" t="s">
        <v>146</v>
      </c>
      <c r="AH12" s="127"/>
      <c r="AI12" s="127" t="s">
        <v>147</v>
      </c>
      <c r="AJ12" s="127" t="s">
        <v>148</v>
      </c>
      <c r="AK12" s="127" t="s">
        <v>149</v>
      </c>
      <c r="AL12" s="132" t="s">
        <v>150</v>
      </c>
      <c r="AM12" s="127" t="s">
        <v>151</v>
      </c>
    </row>
    <row r="13" spans="1:39" x14ac:dyDescent="0.2">
      <c r="A13" s="127"/>
      <c r="B13" s="127"/>
      <c r="C13" s="127"/>
      <c r="D13" s="127"/>
      <c r="E13" s="127"/>
      <c r="F13" s="127" t="s">
        <v>45</v>
      </c>
      <c r="G13" s="127"/>
      <c r="H13" s="127"/>
      <c r="I13" s="127"/>
      <c r="J13" s="127"/>
      <c r="K13" s="127" t="s">
        <v>46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33"/>
      <c r="W13" s="134"/>
      <c r="X13" s="134"/>
      <c r="Y13" s="134"/>
      <c r="Z13" s="134"/>
      <c r="AA13" s="135"/>
      <c r="AB13" s="127"/>
      <c r="AC13" s="127"/>
      <c r="AD13" s="136"/>
      <c r="AE13" s="127"/>
      <c r="AF13" s="127"/>
      <c r="AG13" s="127"/>
      <c r="AH13" s="127"/>
      <c r="AI13" s="127"/>
      <c r="AJ13" s="127"/>
      <c r="AK13" s="127"/>
      <c r="AL13" s="132"/>
      <c r="AM13" s="127"/>
    </row>
    <row r="14" spans="1:39" ht="32.25" customHeight="1" x14ac:dyDescent="0.2">
      <c r="A14" s="127"/>
      <c r="B14" s="127"/>
      <c r="C14" s="127"/>
      <c r="D14" s="127"/>
      <c r="E14" s="127"/>
      <c r="F14" s="127" t="s">
        <v>72</v>
      </c>
      <c r="G14" s="127"/>
      <c r="H14" s="127"/>
      <c r="I14" s="127"/>
      <c r="J14" s="127" t="s">
        <v>77</v>
      </c>
      <c r="K14" s="127" t="s">
        <v>72</v>
      </c>
      <c r="L14" s="127"/>
      <c r="M14" s="127"/>
      <c r="N14" s="127"/>
      <c r="O14" s="127" t="s">
        <v>77</v>
      </c>
      <c r="P14" s="127"/>
      <c r="Q14" s="127"/>
      <c r="R14" s="127" t="s">
        <v>80</v>
      </c>
      <c r="S14" s="127" t="s">
        <v>82</v>
      </c>
      <c r="T14" s="127"/>
      <c r="U14" s="127"/>
      <c r="V14" s="137"/>
      <c r="W14" s="138"/>
      <c r="X14" s="138"/>
      <c r="Y14" s="138"/>
      <c r="Z14" s="138"/>
      <c r="AA14" s="139"/>
      <c r="AB14" s="127"/>
      <c r="AC14" s="127"/>
      <c r="AD14" s="136"/>
      <c r="AE14" s="127"/>
      <c r="AF14" s="127"/>
      <c r="AG14" s="127" t="s">
        <v>86</v>
      </c>
      <c r="AH14" s="132" t="s">
        <v>152</v>
      </c>
      <c r="AI14" s="127"/>
      <c r="AJ14" s="127"/>
      <c r="AK14" s="127"/>
      <c r="AL14" s="132"/>
      <c r="AM14" s="127"/>
    </row>
    <row r="15" spans="1:39" ht="134.25" customHeight="1" x14ac:dyDescent="0.2">
      <c r="A15" s="127"/>
      <c r="B15" s="127"/>
      <c r="C15" s="127"/>
      <c r="D15" s="127"/>
      <c r="E15" s="127"/>
      <c r="F15" s="140" t="s">
        <v>73</v>
      </c>
      <c r="G15" s="140" t="s">
        <v>74</v>
      </c>
      <c r="H15" s="140" t="s">
        <v>75</v>
      </c>
      <c r="I15" s="140" t="s">
        <v>76</v>
      </c>
      <c r="J15" s="127"/>
      <c r="K15" s="140" t="s">
        <v>73</v>
      </c>
      <c r="L15" s="140" t="s">
        <v>74</v>
      </c>
      <c r="M15" s="140" t="s">
        <v>75</v>
      </c>
      <c r="N15" s="140" t="s">
        <v>76</v>
      </c>
      <c r="O15" s="127"/>
      <c r="P15" s="127"/>
      <c r="Q15" s="127"/>
      <c r="R15" s="127"/>
      <c r="S15" s="140" t="s">
        <v>83</v>
      </c>
      <c r="T15" s="140" t="s">
        <v>84</v>
      </c>
      <c r="U15" s="127"/>
      <c r="V15" s="140">
        <v>2026</v>
      </c>
      <c r="W15" s="140">
        <v>2027</v>
      </c>
      <c r="X15" s="140">
        <v>2028</v>
      </c>
      <c r="Y15" s="140">
        <v>2029</v>
      </c>
      <c r="Z15" s="140">
        <v>2030</v>
      </c>
      <c r="AA15" s="140">
        <v>2031</v>
      </c>
      <c r="AB15" s="127"/>
      <c r="AC15" s="127"/>
      <c r="AD15" s="141"/>
      <c r="AE15" s="127"/>
      <c r="AF15" s="127"/>
      <c r="AG15" s="127"/>
      <c r="AH15" s="132"/>
      <c r="AI15" s="127"/>
      <c r="AJ15" s="127"/>
      <c r="AK15" s="127"/>
      <c r="AL15" s="132"/>
      <c r="AM15" s="127"/>
    </row>
    <row r="16" spans="1:39" x14ac:dyDescent="0.2">
      <c r="A16" s="142">
        <v>1</v>
      </c>
      <c r="B16" s="142">
        <v>2</v>
      </c>
      <c r="C16" s="142">
        <v>3</v>
      </c>
      <c r="D16" s="142">
        <v>4</v>
      </c>
      <c r="E16" s="142">
        <v>5</v>
      </c>
      <c r="F16" s="142" t="s">
        <v>87</v>
      </c>
      <c r="G16" s="142" t="s">
        <v>88</v>
      </c>
      <c r="H16" s="142" t="s">
        <v>89</v>
      </c>
      <c r="I16" s="142" t="s">
        <v>90</v>
      </c>
      <c r="J16" s="142" t="s">
        <v>91</v>
      </c>
      <c r="K16" s="142" t="s">
        <v>92</v>
      </c>
      <c r="L16" s="142" t="s">
        <v>93</v>
      </c>
      <c r="M16" s="142" t="s">
        <v>94</v>
      </c>
      <c r="N16" s="142" t="s">
        <v>95</v>
      </c>
      <c r="O16" s="142" t="s">
        <v>96</v>
      </c>
      <c r="P16" s="142">
        <v>8</v>
      </c>
      <c r="Q16" s="142">
        <v>9</v>
      </c>
      <c r="R16" s="142" t="s">
        <v>97</v>
      </c>
      <c r="S16" s="142" t="s">
        <v>98</v>
      </c>
      <c r="T16" s="142" t="s">
        <v>99</v>
      </c>
      <c r="U16" s="142" t="s">
        <v>100</v>
      </c>
      <c r="V16" s="142" t="s">
        <v>101</v>
      </c>
      <c r="W16" s="142" t="s">
        <v>102</v>
      </c>
      <c r="X16" s="142" t="s">
        <v>103</v>
      </c>
      <c r="Y16" s="142" t="s">
        <v>104</v>
      </c>
      <c r="Z16" s="142" t="s">
        <v>208</v>
      </c>
      <c r="AA16" s="142" t="s">
        <v>220</v>
      </c>
      <c r="AB16" s="142" t="s">
        <v>221</v>
      </c>
      <c r="AC16" s="142" t="s">
        <v>105</v>
      </c>
      <c r="AD16" s="142" t="s">
        <v>106</v>
      </c>
      <c r="AE16" s="142" t="s">
        <v>107</v>
      </c>
      <c r="AF16" s="142" t="s">
        <v>108</v>
      </c>
      <c r="AG16" s="142" t="s">
        <v>109</v>
      </c>
      <c r="AH16" s="142" t="s">
        <v>110</v>
      </c>
      <c r="AI16" s="142" t="s">
        <v>111</v>
      </c>
      <c r="AJ16" s="142" t="s">
        <v>112</v>
      </c>
      <c r="AK16" s="142" t="s">
        <v>113</v>
      </c>
      <c r="AL16" s="142" t="s">
        <v>114</v>
      </c>
      <c r="AM16" s="142" t="s">
        <v>115</v>
      </c>
    </row>
    <row r="17" spans="1:39" x14ac:dyDescent="0.2">
      <c r="A17" s="143" t="s">
        <v>16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4"/>
      <c r="AF17" s="144"/>
      <c r="AG17" s="144"/>
      <c r="AH17" s="144"/>
      <c r="AI17" s="144"/>
      <c r="AJ17" s="144"/>
      <c r="AK17" s="144"/>
      <c r="AL17" s="144"/>
      <c r="AM17" s="144"/>
    </row>
    <row r="18" spans="1:39" x14ac:dyDescent="0.2">
      <c r="A18" s="143" t="s">
        <v>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0"/>
      <c r="P18" s="140"/>
      <c r="Q18" s="140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</row>
    <row r="19" spans="1:39" x14ac:dyDescent="0.2">
      <c r="A19" s="142" t="s">
        <v>4</v>
      </c>
      <c r="B19" s="144"/>
      <c r="C19" s="144"/>
      <c r="D19" s="144"/>
      <c r="E19" s="144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</row>
    <row r="20" spans="1:39" x14ac:dyDescent="0.2">
      <c r="A20" s="142" t="s">
        <v>5</v>
      </c>
      <c r="B20" s="144"/>
      <c r="C20" s="144"/>
      <c r="D20" s="144"/>
      <c r="E20" s="144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</row>
    <row r="21" spans="1:39" x14ac:dyDescent="0.2">
      <c r="A21" s="143" t="s">
        <v>19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0"/>
      <c r="AE21" s="144"/>
      <c r="AF21" s="144"/>
      <c r="AG21" s="144"/>
      <c r="AH21" s="144"/>
      <c r="AI21" s="144"/>
      <c r="AJ21" s="144"/>
      <c r="AK21" s="144"/>
      <c r="AL21" s="144"/>
      <c r="AM21" s="144"/>
    </row>
    <row r="22" spans="1:39" x14ac:dyDescent="0.2">
      <c r="A22" s="142" t="s">
        <v>6</v>
      </c>
      <c r="B22" s="144"/>
      <c r="C22" s="144"/>
      <c r="D22" s="144"/>
      <c r="E22" s="144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</row>
    <row r="23" spans="1:39" x14ac:dyDescent="0.2">
      <c r="A23" s="142" t="s">
        <v>7</v>
      </c>
      <c r="B23" s="144"/>
      <c r="C23" s="144"/>
      <c r="D23" s="144"/>
      <c r="E23" s="144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</row>
    <row r="24" spans="1:39" x14ac:dyDescent="0.2">
      <c r="A24" s="143" t="s">
        <v>8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4"/>
      <c r="AF24" s="144"/>
      <c r="AG24" s="144"/>
      <c r="AH24" s="144"/>
      <c r="AI24" s="144"/>
      <c r="AJ24" s="144"/>
      <c r="AK24" s="144"/>
      <c r="AL24" s="144"/>
      <c r="AM24" s="144"/>
    </row>
    <row r="25" spans="1:39" x14ac:dyDescent="0.2">
      <c r="A25" s="142" t="s">
        <v>9</v>
      </c>
      <c r="B25" s="144"/>
      <c r="C25" s="144"/>
      <c r="D25" s="144"/>
      <c r="E25" s="144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</row>
    <row r="26" spans="1:39" x14ac:dyDescent="0.2">
      <c r="A26" s="142" t="s">
        <v>10</v>
      </c>
      <c r="B26" s="144"/>
      <c r="C26" s="144"/>
      <c r="D26" s="144"/>
      <c r="E26" s="144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</row>
    <row r="27" spans="1:39" x14ac:dyDescent="0.2">
      <c r="A27" s="143" t="s">
        <v>20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4"/>
      <c r="AJ27" s="144"/>
      <c r="AK27" s="144"/>
      <c r="AL27" s="144"/>
      <c r="AM27" s="144"/>
    </row>
    <row r="28" spans="1:39" x14ac:dyDescent="0.2">
      <c r="A28" s="142" t="s">
        <v>11</v>
      </c>
      <c r="B28" s="144"/>
      <c r="C28" s="144"/>
      <c r="D28" s="144"/>
      <c r="E28" s="144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</row>
    <row r="29" spans="1:39" x14ac:dyDescent="0.2">
      <c r="A29" s="142" t="s">
        <v>12</v>
      </c>
      <c r="B29" s="144"/>
      <c r="C29" s="144"/>
      <c r="D29" s="144"/>
      <c r="E29" s="144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</row>
    <row r="30" spans="1:39" x14ac:dyDescent="0.2">
      <c r="A30" s="143" t="s">
        <v>116</v>
      </c>
      <c r="B30" s="143"/>
      <c r="C30" s="147"/>
      <c r="D30" s="144"/>
      <c r="E30" s="144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</row>
    <row r="31" spans="1:39" x14ac:dyDescent="0.2">
      <c r="A31" s="143" t="s">
        <v>153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4"/>
      <c r="AJ31" s="144"/>
      <c r="AK31" s="144"/>
      <c r="AL31" s="144"/>
      <c r="AM31" s="144"/>
    </row>
    <row r="32" spans="1:39" x14ac:dyDescent="0.2">
      <c r="A32" s="142" t="s">
        <v>134</v>
      </c>
      <c r="B32" s="144"/>
      <c r="C32" s="144"/>
      <c r="D32" s="144"/>
      <c r="E32" s="144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</row>
    <row r="33" spans="1:39" x14ac:dyDescent="0.2">
      <c r="A33" s="142" t="s">
        <v>136</v>
      </c>
      <c r="B33" s="144"/>
      <c r="C33" s="144"/>
      <c r="D33" s="144"/>
      <c r="E33" s="144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</row>
    <row r="34" spans="1:39" x14ac:dyDescent="0.2">
      <c r="A34" s="143" t="s">
        <v>137</v>
      </c>
      <c r="B34" s="143"/>
      <c r="C34" s="147"/>
      <c r="D34" s="144"/>
      <c r="E34" s="144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</row>
    <row r="35" spans="1:39" x14ac:dyDescent="0.2">
      <c r="A35" s="143" t="s">
        <v>154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  <row r="36" spans="1:39" x14ac:dyDescent="0.2">
      <c r="A36" s="143" t="s">
        <v>13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0"/>
      <c r="O36" s="140"/>
      <c r="P36" s="140"/>
      <c r="Q36" s="140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</row>
    <row r="37" spans="1:39" x14ac:dyDescent="0.2">
      <c r="A37" s="142" t="s">
        <v>14</v>
      </c>
      <c r="B37" s="144"/>
      <c r="C37" s="144"/>
      <c r="D37" s="144"/>
      <c r="E37" s="144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</row>
    <row r="38" spans="1:39" x14ac:dyDescent="0.2">
      <c r="A38" s="142" t="s">
        <v>117</v>
      </c>
      <c r="B38" s="144"/>
      <c r="C38" s="144"/>
      <c r="D38" s="144"/>
      <c r="E38" s="144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</row>
    <row r="39" spans="1:39" x14ac:dyDescent="0.2">
      <c r="A39" s="148" t="s">
        <v>155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0"/>
      <c r="AD39" s="140"/>
      <c r="AE39" s="144"/>
      <c r="AF39" s="144"/>
      <c r="AG39" s="144"/>
      <c r="AH39" s="144"/>
      <c r="AI39" s="144"/>
      <c r="AJ39" s="144"/>
      <c r="AK39" s="144"/>
      <c r="AL39" s="144"/>
      <c r="AM39" s="144"/>
    </row>
    <row r="40" spans="1:39" s="156" customFormat="1" ht="96" customHeight="1" x14ac:dyDescent="0.2">
      <c r="A40" s="149" t="s">
        <v>15</v>
      </c>
      <c r="B40" s="150" t="s">
        <v>207</v>
      </c>
      <c r="C40" s="151" t="s">
        <v>203</v>
      </c>
      <c r="D40" s="152" t="s">
        <v>206</v>
      </c>
      <c r="E40" s="151" t="s">
        <v>204</v>
      </c>
      <c r="F40" s="153" t="s">
        <v>210</v>
      </c>
      <c r="G40" s="153" t="s">
        <v>210</v>
      </c>
      <c r="H40" s="153" t="s">
        <v>210</v>
      </c>
      <c r="I40" s="153" t="s">
        <v>210</v>
      </c>
      <c r="J40" s="153" t="s">
        <v>210</v>
      </c>
      <c r="K40" s="153" t="s">
        <v>210</v>
      </c>
      <c r="L40" s="153" t="s">
        <v>210</v>
      </c>
      <c r="M40" s="153" t="s">
        <v>210</v>
      </c>
      <c r="N40" s="153" t="s">
        <v>210</v>
      </c>
      <c r="O40" s="153" t="s">
        <v>210</v>
      </c>
      <c r="P40" s="154">
        <v>2026</v>
      </c>
      <c r="Q40" s="154">
        <v>2026</v>
      </c>
      <c r="R40" s="155">
        <f>S40+T40</f>
        <v>3683.0320000000002</v>
      </c>
      <c r="S40" s="155">
        <v>210</v>
      </c>
      <c r="T40" s="155">
        <v>3473.0320000000002</v>
      </c>
      <c r="U40" s="153" t="s">
        <v>210</v>
      </c>
      <c r="V40" s="155">
        <v>3683.0320000000002</v>
      </c>
      <c r="W40" s="153" t="s">
        <v>210</v>
      </c>
      <c r="X40" s="153" t="s">
        <v>210</v>
      </c>
      <c r="Y40" s="153" t="s">
        <v>210</v>
      </c>
      <c r="Z40" s="153" t="s">
        <v>210</v>
      </c>
      <c r="AA40" s="153" t="s">
        <v>210</v>
      </c>
      <c r="AB40" s="153" t="s">
        <v>210</v>
      </c>
      <c r="AC40" s="155">
        <v>3683.0320000000002</v>
      </c>
      <c r="AD40" s="153" t="s">
        <v>210</v>
      </c>
      <c r="AE40" s="153" t="s">
        <v>210</v>
      </c>
      <c r="AF40" s="153" t="s">
        <v>210</v>
      </c>
      <c r="AG40" s="153" t="s">
        <v>210</v>
      </c>
      <c r="AH40" s="153" t="s">
        <v>210</v>
      </c>
      <c r="AI40" s="153" t="s">
        <v>210</v>
      </c>
      <c r="AJ40" s="153" t="s">
        <v>210</v>
      </c>
      <c r="AK40" s="153" t="s">
        <v>210</v>
      </c>
      <c r="AL40" s="153" t="s">
        <v>210</v>
      </c>
      <c r="AM40" s="153" t="s">
        <v>210</v>
      </c>
    </row>
    <row r="41" spans="1:39" s="162" customFormat="1" x14ac:dyDescent="0.2">
      <c r="A41" s="149" t="s">
        <v>138</v>
      </c>
      <c r="B41" s="157"/>
      <c r="C41" s="157"/>
      <c r="D41" s="158"/>
      <c r="E41" s="157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</row>
    <row r="42" spans="1:39" x14ac:dyDescent="0.2">
      <c r="A42" s="143" t="s">
        <v>156</v>
      </c>
      <c r="B42" s="143"/>
      <c r="C42" s="147"/>
      <c r="D42" s="144"/>
      <c r="E42" s="144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</row>
    <row r="43" spans="1:39" x14ac:dyDescent="0.2">
      <c r="A43" s="143" t="s">
        <v>157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</row>
    <row r="44" spans="1:39" x14ac:dyDescent="0.2">
      <c r="A44" s="142" t="s">
        <v>161</v>
      </c>
      <c r="B44" s="144"/>
      <c r="C44" s="144"/>
      <c r="D44" s="144"/>
      <c r="E44" s="144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</row>
    <row r="45" spans="1:39" x14ac:dyDescent="0.2">
      <c r="A45" s="142" t="s">
        <v>127</v>
      </c>
      <c r="B45" s="144"/>
      <c r="C45" s="144"/>
      <c r="D45" s="144"/>
      <c r="E45" s="144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</row>
    <row r="46" spans="1:39" x14ac:dyDescent="0.2">
      <c r="A46" s="143" t="s">
        <v>158</v>
      </c>
      <c r="B46" s="143"/>
      <c r="C46" s="147"/>
      <c r="D46" s="144"/>
      <c r="E46" s="144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</row>
    <row r="47" spans="1:39" x14ac:dyDescent="0.2">
      <c r="A47" s="143" t="s">
        <v>49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0"/>
      <c r="W47" s="140"/>
      <c r="X47" s="140"/>
      <c r="Y47" s="140"/>
      <c r="Z47" s="140"/>
      <c r="AA47" s="140"/>
      <c r="AB47" s="140"/>
      <c r="AC47" s="140"/>
      <c r="AD47" s="140"/>
      <c r="AE47" s="144"/>
      <c r="AF47" s="144"/>
      <c r="AG47" s="144"/>
      <c r="AH47" s="144"/>
      <c r="AI47" s="144"/>
      <c r="AJ47" s="144"/>
      <c r="AK47" s="144"/>
      <c r="AL47" s="144"/>
      <c r="AM47" s="144"/>
    </row>
    <row r="48" spans="1:39" ht="12.75" customHeight="1" x14ac:dyDescent="0.2">
      <c r="A48" s="163" t="s">
        <v>50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5"/>
      <c r="N48" s="140"/>
      <c r="O48" s="140"/>
      <c r="P48" s="140"/>
      <c r="Q48" s="140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</row>
    <row r="49" spans="1:39" x14ac:dyDescent="0.2">
      <c r="A49" s="142" t="s">
        <v>51</v>
      </c>
      <c r="B49" s="144"/>
      <c r="C49" s="144"/>
      <c r="D49" s="144"/>
      <c r="E49" s="144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</row>
    <row r="50" spans="1:39" x14ac:dyDescent="0.2">
      <c r="A50" s="142" t="s">
        <v>52</v>
      </c>
      <c r="B50" s="144"/>
      <c r="C50" s="144"/>
      <c r="D50" s="144"/>
      <c r="E50" s="144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</row>
    <row r="51" spans="1:39" x14ac:dyDescent="0.2">
      <c r="A51" s="143" t="s">
        <v>53</v>
      </c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0"/>
      <c r="AE51" s="144"/>
      <c r="AF51" s="144"/>
      <c r="AG51" s="144"/>
      <c r="AH51" s="144"/>
      <c r="AI51" s="144"/>
      <c r="AJ51" s="144"/>
      <c r="AK51" s="144"/>
      <c r="AL51" s="144"/>
      <c r="AM51" s="144"/>
    </row>
    <row r="52" spans="1:39" x14ac:dyDescent="0.2">
      <c r="A52" s="142" t="s">
        <v>54</v>
      </c>
      <c r="B52" s="144"/>
      <c r="C52" s="144"/>
      <c r="D52" s="144"/>
      <c r="E52" s="144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</row>
    <row r="53" spans="1:39" x14ac:dyDescent="0.2">
      <c r="A53" s="142" t="s">
        <v>55</v>
      </c>
      <c r="B53" s="144"/>
      <c r="C53" s="144"/>
      <c r="D53" s="144"/>
      <c r="E53" s="144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</row>
    <row r="54" spans="1:39" x14ac:dyDescent="0.2">
      <c r="A54" s="143" t="s">
        <v>159</v>
      </c>
      <c r="B54" s="143"/>
      <c r="C54" s="143"/>
      <c r="D54" s="144"/>
      <c r="E54" s="144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</row>
    <row r="55" spans="1:39" ht="31.5" customHeight="1" x14ac:dyDescent="0.2">
      <c r="A55" s="143" t="s">
        <v>118</v>
      </c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</row>
    <row r="56" spans="1:39" x14ac:dyDescent="0.2">
      <c r="A56" s="142" t="s">
        <v>162</v>
      </c>
      <c r="B56" s="144"/>
      <c r="C56" s="144"/>
      <c r="D56" s="144"/>
      <c r="E56" s="144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</row>
    <row r="57" spans="1:39" x14ac:dyDescent="0.2">
      <c r="A57" s="142" t="s">
        <v>163</v>
      </c>
      <c r="B57" s="144"/>
      <c r="C57" s="144"/>
      <c r="D57" s="144"/>
      <c r="E57" s="144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</row>
    <row r="58" spans="1:39" x14ac:dyDescent="0.2">
      <c r="A58" s="143" t="s">
        <v>160</v>
      </c>
      <c r="B58" s="143"/>
      <c r="C58" s="147"/>
      <c r="D58" s="147"/>
      <c r="E58" s="144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</row>
    <row r="59" spans="1:39" s="170" customFormat="1" x14ac:dyDescent="0.2">
      <c r="A59" s="166" t="s">
        <v>56</v>
      </c>
      <c r="B59" s="166"/>
      <c r="C59" s="166"/>
      <c r="D59" s="166"/>
      <c r="E59" s="167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</row>
    <row r="62" spans="1:39" s="91" customFormat="1" ht="15" x14ac:dyDescent="0.25">
      <c r="A62" s="113"/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</row>
    <row r="63" spans="1:39" s="91" customFormat="1" ht="15" x14ac:dyDescent="0.25">
      <c r="A63" s="171"/>
      <c r="B63" s="171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</row>
  </sheetData>
  <mergeCells count="60">
    <mergeCell ref="A31:AH31"/>
    <mergeCell ref="A34:B34"/>
    <mergeCell ref="A35:AM35"/>
    <mergeCell ref="A36:M36"/>
    <mergeCell ref="A47:U47"/>
    <mergeCell ref="A39:AB39"/>
    <mergeCell ref="A42:B42"/>
    <mergeCell ref="A43:AM43"/>
    <mergeCell ref="A46:B46"/>
    <mergeCell ref="A18:N18"/>
    <mergeCell ref="A21:AC21"/>
    <mergeCell ref="A24:T24"/>
    <mergeCell ref="A27:AH27"/>
    <mergeCell ref="A30:B30"/>
    <mergeCell ref="A17:S17"/>
    <mergeCell ref="AI12:AI15"/>
    <mergeCell ref="AJ12:AJ15"/>
    <mergeCell ref="AK12:AK15"/>
    <mergeCell ref="AL12:AL15"/>
    <mergeCell ref="E11:E15"/>
    <mergeCell ref="F11:O11"/>
    <mergeCell ref="F12:O12"/>
    <mergeCell ref="R12:T13"/>
    <mergeCell ref="U12:U15"/>
    <mergeCell ref="A11:A15"/>
    <mergeCell ref="B11:B15"/>
    <mergeCell ref="C11:C15"/>
    <mergeCell ref="D11:D15"/>
    <mergeCell ref="O14:O15"/>
    <mergeCell ref="AG12:AH13"/>
    <mergeCell ref="P11:P15"/>
    <mergeCell ref="Q11:Q15"/>
    <mergeCell ref="R11:AB11"/>
    <mergeCell ref="AC11:AM11"/>
    <mergeCell ref="R14:R15"/>
    <mergeCell ref="S14:T14"/>
    <mergeCell ref="AG14:AG15"/>
    <mergeCell ref="AH14:AH15"/>
    <mergeCell ref="V12:AA14"/>
    <mergeCell ref="A58:B58"/>
    <mergeCell ref="A48:M48"/>
    <mergeCell ref="A51:AC51"/>
    <mergeCell ref="A54:C54"/>
    <mergeCell ref="A55:AM55"/>
    <mergeCell ref="A7:AM7"/>
    <mergeCell ref="A6:AM6"/>
    <mergeCell ref="A8:AM8"/>
    <mergeCell ref="A9:AM9"/>
    <mergeCell ref="A59:D59"/>
    <mergeCell ref="AM12:AM15"/>
    <mergeCell ref="F13:J13"/>
    <mergeCell ref="K13:O13"/>
    <mergeCell ref="F14:I14"/>
    <mergeCell ref="J14:J15"/>
    <mergeCell ref="K14:N14"/>
    <mergeCell ref="AB12:AB15"/>
    <mergeCell ref="AC12:AC15"/>
    <mergeCell ref="AD12:AD15"/>
    <mergeCell ref="AE12:AE15"/>
    <mergeCell ref="AF12:AF15"/>
  </mergeCells>
  <phoneticPr fontId="35" type="noConversion"/>
  <pageMargins left="0.25" right="0.25" top="0.75" bottom="0.75" header="0.3" footer="0.3"/>
  <pageSetup paperSize="9" scale="43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view="pageBreakPreview" zoomScale="110" zoomScaleNormal="100" zoomScaleSheetLayoutView="110" workbookViewId="0">
      <selection activeCell="G13" sqref="G13:G14"/>
    </sheetView>
  </sheetViews>
  <sheetFormatPr defaultColWidth="0.85546875" defaultRowHeight="12.75" customHeight="1" x14ac:dyDescent="0.2"/>
  <cols>
    <col min="1" max="1" width="4.42578125" style="1" customWidth="1"/>
    <col min="2" max="2" width="49.28515625" style="1" customWidth="1"/>
    <col min="3" max="3" width="16.140625" style="1" customWidth="1"/>
    <col min="4" max="4" width="13.42578125" style="1" customWidth="1"/>
    <col min="5" max="5" width="11.7109375" style="1" customWidth="1"/>
    <col min="6" max="8" width="10.7109375" style="1" customWidth="1"/>
    <col min="9" max="9" width="10.7109375" style="6" customWidth="1"/>
    <col min="10" max="11" width="10.7109375" style="1" customWidth="1"/>
    <col min="12" max="234" width="8.28515625" style="1" customWidth="1"/>
    <col min="235" max="16384" width="0.85546875" style="1"/>
  </cols>
  <sheetData>
    <row r="1" spans="1:34" ht="12.75" customHeight="1" x14ac:dyDescent="0.25">
      <c r="I1" s="1"/>
      <c r="K1" s="58" t="s">
        <v>235</v>
      </c>
    </row>
    <row r="2" spans="1:34" ht="12.75" customHeight="1" x14ac:dyDescent="0.25">
      <c r="I2" s="1"/>
      <c r="K2" s="58" t="s">
        <v>227</v>
      </c>
    </row>
    <row r="3" spans="1:34" s="2" customFormat="1" ht="15" x14ac:dyDescent="0.25">
      <c r="G3" s="1"/>
      <c r="H3" s="1"/>
      <c r="I3" s="1"/>
      <c r="J3" s="1"/>
      <c r="K3" s="58" t="s">
        <v>233</v>
      </c>
    </row>
    <row r="4" spans="1:34" ht="12.75" customHeight="1" x14ac:dyDescent="0.2">
      <c r="G4" s="68" t="s">
        <v>195</v>
      </c>
      <c r="H4" s="68"/>
      <c r="I4" s="68"/>
      <c r="J4" s="69"/>
    </row>
    <row r="5" spans="1:34" s="2" customFormat="1" ht="32.25" customHeight="1" x14ac:dyDescent="0.2">
      <c r="A5" s="70" t="s">
        <v>33</v>
      </c>
      <c r="B5" s="70"/>
      <c r="C5" s="70"/>
      <c r="D5" s="70"/>
      <c r="E5" s="70"/>
      <c r="F5" s="70"/>
      <c r="G5" s="70"/>
      <c r="H5" s="70"/>
      <c r="I5" s="41"/>
    </row>
    <row r="6" spans="1:34" s="2" customFormat="1" ht="15.75" x14ac:dyDescent="0.2">
      <c r="A6" s="71" t="s">
        <v>198</v>
      </c>
      <c r="B6" s="71"/>
      <c r="C6" s="71"/>
      <c r="D6" s="71"/>
      <c r="E6" s="71"/>
      <c r="F6" s="71"/>
      <c r="G6" s="71"/>
      <c r="H6" s="71"/>
      <c r="I6" s="41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">
      <c r="A7" s="67" t="s">
        <v>18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34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34" ht="12.75" customHeight="1" x14ac:dyDescent="0.2">
      <c r="A9" s="65" t="s">
        <v>139</v>
      </c>
      <c r="B9" s="65" t="s">
        <v>32</v>
      </c>
      <c r="C9" s="65" t="s">
        <v>31</v>
      </c>
      <c r="D9" s="65" t="s">
        <v>202</v>
      </c>
      <c r="E9" s="65" t="s">
        <v>35</v>
      </c>
      <c r="F9" s="65" t="s">
        <v>30</v>
      </c>
      <c r="G9" s="65"/>
      <c r="H9" s="65"/>
      <c r="I9" s="65"/>
      <c r="J9" s="65"/>
      <c r="K9" s="65"/>
    </row>
    <row r="10" spans="1:34" ht="30" customHeight="1" x14ac:dyDescent="0.2">
      <c r="A10" s="65"/>
      <c r="B10" s="65"/>
      <c r="C10" s="65"/>
      <c r="D10" s="65"/>
      <c r="E10" s="65"/>
      <c r="F10" s="65" t="s">
        <v>29</v>
      </c>
      <c r="G10" s="65"/>
      <c r="H10" s="65"/>
      <c r="I10" s="65"/>
      <c r="J10" s="65"/>
      <c r="K10" s="65"/>
    </row>
    <row r="11" spans="1:34" ht="12.75" customHeight="1" x14ac:dyDescent="0.2">
      <c r="A11" s="65"/>
      <c r="B11" s="65"/>
      <c r="C11" s="65"/>
      <c r="D11" s="65"/>
      <c r="E11" s="65"/>
      <c r="F11" s="42">
        <v>2026</v>
      </c>
      <c r="G11" s="42">
        <v>2027</v>
      </c>
      <c r="H11" s="42">
        <v>2028</v>
      </c>
      <c r="I11" s="40">
        <v>2029</v>
      </c>
      <c r="J11" s="40">
        <v>2030</v>
      </c>
      <c r="K11" s="40">
        <v>2031</v>
      </c>
    </row>
    <row r="12" spans="1:34" ht="12.75" customHeight="1" x14ac:dyDescent="0.2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40">
        <v>9</v>
      </c>
      <c r="J12" s="44">
        <v>10</v>
      </c>
      <c r="K12" s="44">
        <v>11</v>
      </c>
    </row>
    <row r="13" spans="1:34" ht="27.75" customHeight="1" x14ac:dyDescent="0.2">
      <c r="A13" s="3">
        <v>1</v>
      </c>
      <c r="B13" s="5" t="s">
        <v>28</v>
      </c>
      <c r="C13" s="3" t="s">
        <v>164</v>
      </c>
      <c r="D13" s="10" t="s">
        <v>210</v>
      </c>
      <c r="E13" s="10" t="s">
        <v>210</v>
      </c>
      <c r="F13" s="10" t="s">
        <v>210</v>
      </c>
      <c r="G13" s="10" t="s">
        <v>210</v>
      </c>
      <c r="H13" s="10" t="s">
        <v>210</v>
      </c>
      <c r="I13" s="40" t="s">
        <v>210</v>
      </c>
      <c r="J13" s="40" t="s">
        <v>210</v>
      </c>
      <c r="K13" s="40" t="s">
        <v>210</v>
      </c>
    </row>
    <row r="14" spans="1:34" ht="15.75" customHeight="1" x14ac:dyDescent="0.2">
      <c r="A14" s="65">
        <v>2</v>
      </c>
      <c r="B14" s="66" t="s">
        <v>27</v>
      </c>
      <c r="C14" s="3" t="s">
        <v>165</v>
      </c>
      <c r="D14" s="39" t="s">
        <v>210</v>
      </c>
      <c r="E14" s="39" t="s">
        <v>210</v>
      </c>
      <c r="F14" s="39" t="s">
        <v>210</v>
      </c>
      <c r="G14" s="39" t="s">
        <v>210</v>
      </c>
      <c r="H14" s="39" t="s">
        <v>210</v>
      </c>
      <c r="I14" s="40" t="s">
        <v>210</v>
      </c>
      <c r="J14" s="40" t="s">
        <v>210</v>
      </c>
      <c r="K14" s="40" t="s">
        <v>210</v>
      </c>
    </row>
    <row r="15" spans="1:34" ht="15.75" customHeight="1" x14ac:dyDescent="0.2">
      <c r="A15" s="65"/>
      <c r="B15" s="66"/>
      <c r="C15" s="3" t="s">
        <v>166</v>
      </c>
      <c r="D15" s="10" t="s">
        <v>210</v>
      </c>
      <c r="E15" s="10" t="s">
        <v>210</v>
      </c>
      <c r="F15" s="10" t="s">
        <v>210</v>
      </c>
      <c r="G15" s="10" t="s">
        <v>210</v>
      </c>
      <c r="H15" s="10" t="s">
        <v>210</v>
      </c>
      <c r="I15" s="40" t="s">
        <v>210</v>
      </c>
      <c r="J15" s="40" t="s">
        <v>210</v>
      </c>
      <c r="K15" s="40" t="s">
        <v>210</v>
      </c>
    </row>
    <row r="16" spans="1:34" ht="27.75" customHeight="1" x14ac:dyDescent="0.2">
      <c r="A16" s="3">
        <v>3</v>
      </c>
      <c r="B16" s="5" t="s">
        <v>26</v>
      </c>
      <c r="C16" s="3" t="s">
        <v>25</v>
      </c>
      <c r="D16" s="10" t="s">
        <v>210</v>
      </c>
      <c r="E16" s="10" t="s">
        <v>210</v>
      </c>
      <c r="F16" s="10" t="s">
        <v>210</v>
      </c>
      <c r="G16" s="10" t="s">
        <v>210</v>
      </c>
      <c r="H16" s="10" t="s">
        <v>210</v>
      </c>
      <c r="I16" s="40" t="s">
        <v>210</v>
      </c>
      <c r="J16" s="40" t="s">
        <v>210</v>
      </c>
      <c r="K16" s="40" t="s">
        <v>210</v>
      </c>
    </row>
    <row r="17" spans="1:22" ht="38.25" x14ac:dyDescent="0.2">
      <c r="A17" s="45">
        <v>4</v>
      </c>
      <c r="B17" s="46" t="s">
        <v>119</v>
      </c>
      <c r="C17" s="45" t="s">
        <v>24</v>
      </c>
      <c r="D17" s="47">
        <v>38.5</v>
      </c>
      <c r="E17" s="47">
        <v>40.9</v>
      </c>
      <c r="F17" s="48">
        <v>40.4</v>
      </c>
      <c r="G17" s="47">
        <v>44.1</v>
      </c>
      <c r="H17" s="47">
        <v>47.8</v>
      </c>
      <c r="I17" s="49">
        <v>51.5</v>
      </c>
      <c r="J17" s="50">
        <v>55.2</v>
      </c>
      <c r="K17" s="51">
        <v>58.2</v>
      </c>
    </row>
    <row r="18" spans="1:22" ht="24.75" customHeight="1" x14ac:dyDescent="0.2">
      <c r="A18" s="65">
        <v>5</v>
      </c>
      <c r="B18" s="66" t="s">
        <v>23</v>
      </c>
      <c r="C18" s="3" t="s">
        <v>22</v>
      </c>
      <c r="D18" s="10" t="s">
        <v>210</v>
      </c>
      <c r="E18" s="10" t="s">
        <v>210</v>
      </c>
      <c r="F18" s="10" t="s">
        <v>210</v>
      </c>
      <c r="G18" s="10" t="s">
        <v>210</v>
      </c>
      <c r="H18" s="10" t="s">
        <v>210</v>
      </c>
      <c r="I18" s="40" t="s">
        <v>210</v>
      </c>
      <c r="J18" s="40" t="s">
        <v>210</v>
      </c>
      <c r="K18" s="40" t="s">
        <v>210</v>
      </c>
    </row>
    <row r="19" spans="1:22" ht="36.75" customHeight="1" x14ac:dyDescent="0.2">
      <c r="A19" s="65"/>
      <c r="B19" s="66"/>
      <c r="C19" s="3" t="s">
        <v>167</v>
      </c>
      <c r="D19" s="10" t="s">
        <v>210</v>
      </c>
      <c r="E19" s="10" t="s">
        <v>210</v>
      </c>
      <c r="F19" s="10" t="s">
        <v>210</v>
      </c>
      <c r="G19" s="10" t="s">
        <v>210</v>
      </c>
      <c r="H19" s="10" t="s">
        <v>210</v>
      </c>
      <c r="I19" s="40" t="s">
        <v>210</v>
      </c>
      <c r="J19" s="40" t="s">
        <v>210</v>
      </c>
      <c r="K19" s="40" t="s">
        <v>210</v>
      </c>
    </row>
    <row r="20" spans="1:22" ht="25.5" x14ac:dyDescent="0.2">
      <c r="A20" s="65">
        <v>6</v>
      </c>
      <c r="B20" s="66" t="s">
        <v>21</v>
      </c>
      <c r="C20" s="3" t="s">
        <v>168</v>
      </c>
      <c r="D20" s="10" t="s">
        <v>210</v>
      </c>
      <c r="E20" s="10" t="s">
        <v>210</v>
      </c>
      <c r="F20" s="10" t="s">
        <v>210</v>
      </c>
      <c r="G20" s="10" t="s">
        <v>210</v>
      </c>
      <c r="H20" s="10" t="s">
        <v>210</v>
      </c>
      <c r="I20" s="40" t="s">
        <v>210</v>
      </c>
      <c r="J20" s="40" t="s">
        <v>210</v>
      </c>
      <c r="K20" s="40" t="s">
        <v>210</v>
      </c>
    </row>
    <row r="21" spans="1:22" ht="23.25" customHeight="1" x14ac:dyDescent="0.2">
      <c r="A21" s="65"/>
      <c r="B21" s="66"/>
      <c r="C21" s="3" t="s">
        <v>169</v>
      </c>
      <c r="D21" s="10" t="s">
        <v>210</v>
      </c>
      <c r="E21" s="10" t="s">
        <v>210</v>
      </c>
      <c r="F21" s="10" t="s">
        <v>210</v>
      </c>
      <c r="G21" s="10" t="s">
        <v>210</v>
      </c>
      <c r="H21" s="10" t="s">
        <v>210</v>
      </c>
      <c r="I21" s="40" t="s">
        <v>210</v>
      </c>
      <c r="J21" s="40" t="s">
        <v>210</v>
      </c>
      <c r="K21" s="40" t="s">
        <v>210</v>
      </c>
    </row>
    <row r="22" spans="1:22" ht="157.5" customHeight="1" x14ac:dyDescent="0.2">
      <c r="A22" s="3">
        <v>7</v>
      </c>
      <c r="B22" s="5" t="s">
        <v>170</v>
      </c>
      <c r="C22" s="5"/>
      <c r="D22" s="10" t="s">
        <v>210</v>
      </c>
      <c r="E22" s="10" t="s">
        <v>210</v>
      </c>
      <c r="F22" s="10" t="s">
        <v>210</v>
      </c>
      <c r="G22" s="10" t="s">
        <v>210</v>
      </c>
      <c r="H22" s="10" t="s">
        <v>210</v>
      </c>
      <c r="I22" s="40" t="s">
        <v>210</v>
      </c>
      <c r="J22" s="40" t="s">
        <v>210</v>
      </c>
      <c r="K22" s="40" t="s">
        <v>210</v>
      </c>
    </row>
    <row r="23" spans="1:22" ht="12.75" customHeight="1" x14ac:dyDescent="0.2">
      <c r="A23" s="7" t="s">
        <v>92</v>
      </c>
      <c r="B23" s="9"/>
      <c r="C23" s="5"/>
      <c r="D23" s="10" t="s">
        <v>210</v>
      </c>
      <c r="E23" s="10" t="s">
        <v>210</v>
      </c>
      <c r="F23" s="10" t="s">
        <v>210</v>
      </c>
      <c r="G23" s="10" t="s">
        <v>210</v>
      </c>
      <c r="H23" s="10" t="s">
        <v>210</v>
      </c>
      <c r="I23" s="40" t="s">
        <v>210</v>
      </c>
      <c r="J23" s="40" t="s">
        <v>210</v>
      </c>
      <c r="K23" s="40" t="s">
        <v>210</v>
      </c>
    </row>
    <row r="24" spans="1:22" ht="12.75" customHeight="1" x14ac:dyDescent="0.2">
      <c r="A24" s="7" t="s">
        <v>93</v>
      </c>
      <c r="B24" s="5"/>
      <c r="C24" s="5"/>
      <c r="D24" s="10" t="s">
        <v>210</v>
      </c>
      <c r="E24" s="10" t="s">
        <v>210</v>
      </c>
      <c r="F24" s="10" t="s">
        <v>210</v>
      </c>
      <c r="G24" s="10" t="s">
        <v>210</v>
      </c>
      <c r="H24" s="10" t="s">
        <v>210</v>
      </c>
      <c r="I24" s="40" t="s">
        <v>210</v>
      </c>
      <c r="J24" s="40" t="s">
        <v>210</v>
      </c>
      <c r="K24" s="40" t="s">
        <v>210</v>
      </c>
    </row>
    <row r="26" spans="1:22" s="4" customFormat="1" ht="15" x14ac:dyDescent="0.25">
      <c r="A26" s="36"/>
      <c r="B26" s="3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s="4" customFormat="1" ht="15" x14ac:dyDescent="0.25">
      <c r="A27" s="13"/>
      <c r="B27" s="13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</sheetData>
  <mergeCells count="17">
    <mergeCell ref="F10:K10"/>
    <mergeCell ref="F9:K9"/>
    <mergeCell ref="A7:K8"/>
    <mergeCell ref="G4:J4"/>
    <mergeCell ref="A20:A21"/>
    <mergeCell ref="B20:B21"/>
    <mergeCell ref="A5:H5"/>
    <mergeCell ref="A14:A15"/>
    <mergeCell ref="B14:B15"/>
    <mergeCell ref="A18:A19"/>
    <mergeCell ref="B18:B19"/>
    <mergeCell ref="A9:A11"/>
    <mergeCell ref="B9:B11"/>
    <mergeCell ref="C9:C11"/>
    <mergeCell ref="D9:D11"/>
    <mergeCell ref="E9:E11"/>
    <mergeCell ref="A6:H6"/>
  </mergeCells>
  <phoneticPr fontId="35" type="noConversion"/>
  <printOptions horizontalCentered="1"/>
  <pageMargins left="0.59055118110236227" right="0.59055118110236227" top="0.98425196850393704" bottom="0.78740157480314965" header="0.31496062992125984" footer="0.31496062992125984"/>
  <pageSetup paperSize="9" scale="77" orientation="landscape" blackAndWhite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4"/>
  <sheetViews>
    <sheetView view="pageBreakPreview" topLeftCell="I1" zoomScaleNormal="100" zoomScaleSheetLayoutView="100" workbookViewId="0">
      <selection activeCell="Q10" sqref="Q10:W10"/>
    </sheetView>
  </sheetViews>
  <sheetFormatPr defaultColWidth="0.85546875" defaultRowHeight="12.75" customHeight="1" x14ac:dyDescent="0.25"/>
  <cols>
    <col min="1" max="1" width="3.28515625" style="4" customWidth="1"/>
    <col min="2" max="2" width="25.7109375" style="4" customWidth="1"/>
    <col min="3" max="3" width="10.140625" style="4" customWidth="1"/>
    <col min="4" max="9" width="6.28515625" style="4" customWidth="1"/>
    <col min="10" max="10" width="10.140625" style="4" customWidth="1"/>
    <col min="11" max="16" width="6.28515625" style="4" customWidth="1"/>
    <col min="17" max="17" width="10.140625" style="4" customWidth="1"/>
    <col min="18" max="23" width="6.28515625" style="4" customWidth="1"/>
    <col min="24" max="24" width="10.140625" style="4" customWidth="1"/>
    <col min="25" max="30" width="6.28515625" style="4" customWidth="1"/>
    <col min="31" max="31" width="10.140625" style="4" customWidth="1"/>
    <col min="32" max="37" width="6.28515625" style="4" customWidth="1"/>
    <col min="38" max="299" width="8.28515625" style="4" customWidth="1"/>
    <col min="300" max="16384" width="0.85546875" style="4"/>
  </cols>
  <sheetData>
    <row r="1" spans="1:37" ht="12.75" customHeight="1" x14ac:dyDescent="0.25">
      <c r="AG1" s="1"/>
      <c r="AH1" s="1"/>
      <c r="AI1" s="1"/>
      <c r="AJ1" s="1"/>
      <c r="AK1" s="58" t="s">
        <v>236</v>
      </c>
    </row>
    <row r="2" spans="1:37" ht="12.75" customHeight="1" x14ac:dyDescent="0.25">
      <c r="AG2" s="1"/>
      <c r="AH2" s="1"/>
      <c r="AI2" s="1"/>
      <c r="AJ2" s="1"/>
      <c r="AK2" s="58" t="s">
        <v>227</v>
      </c>
    </row>
    <row r="3" spans="1:37" ht="12.75" customHeight="1" x14ac:dyDescent="0.25">
      <c r="AG3" s="1"/>
      <c r="AH3" s="1"/>
      <c r="AI3" s="1"/>
      <c r="AJ3" s="1"/>
      <c r="AK3" s="58" t="s">
        <v>233</v>
      </c>
    </row>
    <row r="4" spans="1:37" s="16" customFormat="1" ht="17.25" customHeight="1" x14ac:dyDescent="0.2">
      <c r="AG4" s="19"/>
      <c r="AH4" s="19"/>
      <c r="AI4" s="19"/>
      <c r="AJ4" s="19"/>
      <c r="AK4" s="34" t="s">
        <v>194</v>
      </c>
    </row>
    <row r="5" spans="1:37" ht="15.75" customHeight="1" x14ac:dyDescent="0.25">
      <c r="A5" s="79" t="s">
        <v>37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</row>
    <row r="6" spans="1:37" ht="15" x14ac:dyDescent="0.25">
      <c r="A6" s="80" t="s">
        <v>198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</row>
    <row r="7" spans="1:37" ht="15" x14ac:dyDescent="0.25">
      <c r="A7" s="81" t="s">
        <v>18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</row>
    <row r="8" spans="1:37" ht="9.75" customHeight="1" x14ac:dyDescent="0.25"/>
    <row r="9" spans="1:37" ht="21" customHeight="1" x14ac:dyDescent="0.25">
      <c r="A9" s="82" t="s">
        <v>0</v>
      </c>
      <c r="B9" s="83" t="s">
        <v>36</v>
      </c>
      <c r="C9" s="72" t="s">
        <v>38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2" t="s">
        <v>39</v>
      </c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</row>
    <row r="10" spans="1:37" ht="119.25" customHeight="1" x14ac:dyDescent="0.25">
      <c r="A10" s="82"/>
      <c r="B10" s="84"/>
      <c r="C10" s="75" t="s">
        <v>125</v>
      </c>
      <c r="D10" s="76"/>
      <c r="E10" s="76"/>
      <c r="F10" s="76"/>
      <c r="G10" s="76"/>
      <c r="H10" s="76"/>
      <c r="I10" s="77"/>
      <c r="J10" s="75" t="s">
        <v>126</v>
      </c>
      <c r="K10" s="76"/>
      <c r="L10" s="76"/>
      <c r="M10" s="76"/>
      <c r="N10" s="76"/>
      <c r="O10" s="76"/>
      <c r="P10" s="77"/>
      <c r="Q10" s="75" t="s">
        <v>200</v>
      </c>
      <c r="R10" s="76"/>
      <c r="S10" s="76"/>
      <c r="T10" s="76"/>
      <c r="U10" s="76"/>
      <c r="V10" s="76"/>
      <c r="W10" s="77"/>
      <c r="X10" s="75" t="s">
        <v>196</v>
      </c>
      <c r="Y10" s="76"/>
      <c r="Z10" s="76"/>
      <c r="AA10" s="76"/>
      <c r="AB10" s="76"/>
      <c r="AC10" s="76"/>
      <c r="AD10" s="77"/>
      <c r="AE10" s="82" t="s">
        <v>197</v>
      </c>
      <c r="AF10" s="82"/>
      <c r="AG10" s="82"/>
      <c r="AH10" s="82"/>
      <c r="AI10" s="82"/>
      <c r="AJ10" s="82"/>
      <c r="AK10" s="82"/>
    </row>
    <row r="11" spans="1:37" ht="17.25" customHeight="1" x14ac:dyDescent="0.25">
      <c r="A11" s="82"/>
      <c r="B11" s="84"/>
      <c r="C11" s="82" t="s">
        <v>219</v>
      </c>
      <c r="D11" s="72" t="s">
        <v>34</v>
      </c>
      <c r="E11" s="73"/>
      <c r="F11" s="73"/>
      <c r="G11" s="73"/>
      <c r="H11" s="73"/>
      <c r="I11" s="74"/>
      <c r="J11" s="82" t="s">
        <v>219</v>
      </c>
      <c r="K11" s="72" t="s">
        <v>34</v>
      </c>
      <c r="L11" s="73"/>
      <c r="M11" s="73"/>
      <c r="N11" s="73"/>
      <c r="O11" s="73"/>
      <c r="P11" s="74"/>
      <c r="Q11" s="82" t="s">
        <v>219</v>
      </c>
      <c r="R11" s="72" t="s">
        <v>34</v>
      </c>
      <c r="S11" s="73"/>
      <c r="T11" s="73"/>
      <c r="U11" s="73"/>
      <c r="V11" s="73"/>
      <c r="W11" s="74"/>
      <c r="X11" s="82" t="s">
        <v>219</v>
      </c>
      <c r="Y11" s="72" t="s">
        <v>34</v>
      </c>
      <c r="Z11" s="73"/>
      <c r="AA11" s="73"/>
      <c r="AB11" s="73"/>
      <c r="AC11" s="73"/>
      <c r="AD11" s="74"/>
      <c r="AE11" s="82" t="s">
        <v>219</v>
      </c>
      <c r="AF11" s="86" t="s">
        <v>34</v>
      </c>
      <c r="AG11" s="86"/>
      <c r="AH11" s="86"/>
      <c r="AI11" s="86"/>
      <c r="AJ11" s="86"/>
      <c r="AK11" s="86"/>
    </row>
    <row r="12" spans="1:37" ht="41.25" customHeight="1" x14ac:dyDescent="0.25">
      <c r="A12" s="82"/>
      <c r="B12" s="85"/>
      <c r="C12" s="82"/>
      <c r="D12" s="20">
        <v>2026</v>
      </c>
      <c r="E12" s="20">
        <v>2027</v>
      </c>
      <c r="F12" s="38">
        <v>2028</v>
      </c>
      <c r="G12" s="38">
        <v>2029</v>
      </c>
      <c r="H12" s="43">
        <v>2030</v>
      </c>
      <c r="I12" s="43">
        <v>2031</v>
      </c>
      <c r="J12" s="82"/>
      <c r="K12" s="20">
        <v>2026</v>
      </c>
      <c r="L12" s="20">
        <v>2027</v>
      </c>
      <c r="M12" s="38">
        <v>2028</v>
      </c>
      <c r="N12" s="43">
        <v>2029</v>
      </c>
      <c r="O12" s="43">
        <v>2030</v>
      </c>
      <c r="P12" s="38">
        <v>2031</v>
      </c>
      <c r="Q12" s="82"/>
      <c r="R12" s="20">
        <v>2026</v>
      </c>
      <c r="S12" s="20">
        <v>2027</v>
      </c>
      <c r="T12" s="38">
        <v>2028</v>
      </c>
      <c r="U12" s="43">
        <v>2029</v>
      </c>
      <c r="V12" s="43">
        <v>2030</v>
      </c>
      <c r="W12" s="38">
        <v>2031</v>
      </c>
      <c r="X12" s="82"/>
      <c r="Y12" s="20">
        <v>2026</v>
      </c>
      <c r="Z12" s="20">
        <v>2027</v>
      </c>
      <c r="AA12" s="38">
        <v>2028</v>
      </c>
      <c r="AB12" s="43">
        <v>2029</v>
      </c>
      <c r="AC12" s="43">
        <v>2030</v>
      </c>
      <c r="AD12" s="38">
        <v>2031</v>
      </c>
      <c r="AE12" s="82"/>
      <c r="AF12" s="20">
        <v>2026</v>
      </c>
      <c r="AG12" s="20">
        <v>2027</v>
      </c>
      <c r="AH12" s="38">
        <v>2028</v>
      </c>
      <c r="AI12" s="43">
        <v>2029</v>
      </c>
      <c r="AJ12" s="43">
        <v>2030</v>
      </c>
      <c r="AK12" s="38">
        <v>2031</v>
      </c>
    </row>
    <row r="13" spans="1:37" s="33" customFormat="1" ht="15" customHeight="1" x14ac:dyDescent="0.2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  <c r="P13" s="21">
        <v>16</v>
      </c>
      <c r="Q13" s="21">
        <v>17</v>
      </c>
      <c r="R13" s="21">
        <v>18</v>
      </c>
      <c r="S13" s="21">
        <v>19</v>
      </c>
      <c r="T13" s="21">
        <v>20</v>
      </c>
      <c r="U13" s="21">
        <v>21</v>
      </c>
      <c r="V13" s="21">
        <v>22</v>
      </c>
      <c r="W13" s="21">
        <v>23</v>
      </c>
      <c r="X13" s="21">
        <v>24</v>
      </c>
      <c r="Y13" s="21">
        <v>25</v>
      </c>
      <c r="Z13" s="21">
        <v>26</v>
      </c>
      <c r="AA13" s="21">
        <v>27</v>
      </c>
      <c r="AB13" s="21">
        <v>28</v>
      </c>
      <c r="AC13" s="21">
        <v>29</v>
      </c>
      <c r="AD13" s="21">
        <v>30</v>
      </c>
      <c r="AE13" s="21">
        <v>31</v>
      </c>
      <c r="AF13" s="21">
        <v>32</v>
      </c>
      <c r="AG13" s="21">
        <v>33</v>
      </c>
      <c r="AH13" s="21">
        <v>34</v>
      </c>
      <c r="AI13" s="21">
        <v>35</v>
      </c>
      <c r="AJ13" s="21">
        <v>36</v>
      </c>
      <c r="AK13" s="21">
        <v>37</v>
      </c>
    </row>
    <row r="14" spans="1:37" s="33" customFormat="1" ht="30" x14ac:dyDescent="0.25">
      <c r="A14" s="22" t="s">
        <v>48</v>
      </c>
      <c r="B14" s="23" t="s">
        <v>199</v>
      </c>
      <c r="C14" s="24" t="s">
        <v>210</v>
      </c>
      <c r="D14" s="24" t="s">
        <v>210</v>
      </c>
      <c r="E14" s="24" t="s">
        <v>210</v>
      </c>
      <c r="F14" s="24" t="s">
        <v>210</v>
      </c>
      <c r="G14" s="24" t="s">
        <v>210</v>
      </c>
      <c r="H14" s="24" t="s">
        <v>210</v>
      </c>
      <c r="I14" s="24" t="s">
        <v>210</v>
      </c>
      <c r="J14" s="24" t="s">
        <v>210</v>
      </c>
      <c r="K14" s="24" t="s">
        <v>210</v>
      </c>
      <c r="L14" s="24" t="s">
        <v>210</v>
      </c>
      <c r="M14" s="24" t="s">
        <v>210</v>
      </c>
      <c r="N14" s="24" t="s">
        <v>210</v>
      </c>
      <c r="O14" s="24" t="s">
        <v>210</v>
      </c>
      <c r="P14" s="24" t="s">
        <v>210</v>
      </c>
      <c r="Q14" s="24" t="s">
        <v>210</v>
      </c>
      <c r="R14" s="24" t="s">
        <v>210</v>
      </c>
      <c r="S14" s="24" t="s">
        <v>210</v>
      </c>
      <c r="T14" s="24" t="s">
        <v>210</v>
      </c>
      <c r="U14" s="24" t="s">
        <v>210</v>
      </c>
      <c r="V14" s="24" t="s">
        <v>210</v>
      </c>
      <c r="W14" s="24" t="s">
        <v>210</v>
      </c>
      <c r="X14" s="24" t="s">
        <v>210</v>
      </c>
      <c r="Y14" s="24" t="s">
        <v>210</v>
      </c>
      <c r="Z14" s="24" t="s">
        <v>210</v>
      </c>
      <c r="AA14" s="24" t="s">
        <v>210</v>
      </c>
      <c r="AB14" s="24" t="s">
        <v>210</v>
      </c>
      <c r="AC14" s="24" t="s">
        <v>210</v>
      </c>
      <c r="AD14" s="24" t="s">
        <v>210</v>
      </c>
      <c r="AE14" s="24" t="s">
        <v>210</v>
      </c>
      <c r="AF14" s="24" t="s">
        <v>210</v>
      </c>
      <c r="AG14" s="24" t="s">
        <v>210</v>
      </c>
      <c r="AH14" s="24" t="s">
        <v>210</v>
      </c>
      <c r="AI14" s="24" t="s">
        <v>210</v>
      </c>
      <c r="AJ14" s="24" t="s">
        <v>210</v>
      </c>
      <c r="AK14" s="24" t="s">
        <v>210</v>
      </c>
    </row>
    <row r="15" spans="1:37" ht="15" x14ac:dyDescent="0.25">
      <c r="A15" s="22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5"/>
      <c r="R15" s="25"/>
      <c r="S15" s="25"/>
      <c r="T15" s="25"/>
      <c r="U15" s="25"/>
      <c r="V15" s="25"/>
      <c r="W15" s="25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37" ht="15" x14ac:dyDescent="0.25">
      <c r="A16" s="28"/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1:30" ht="15" x14ac:dyDescent="0.25">
      <c r="C17" s="3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5" x14ac:dyDescent="0.25">
      <c r="A18" s="36"/>
      <c r="B18" s="32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5" x14ac:dyDescent="0.25">
      <c r="A19" s="13"/>
      <c r="B19" s="1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1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12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16" customFormat="1" ht="11.2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11.25" customHeight="1" x14ac:dyDescent="0.25">
      <c r="D24" s="17"/>
      <c r="E24" s="17"/>
      <c r="F24" s="17"/>
      <c r="G24" s="17"/>
      <c r="H24" s="17"/>
      <c r="I24" s="17"/>
      <c r="J24" s="17"/>
      <c r="K24" s="78"/>
      <c r="L24" s="78"/>
      <c r="M24" s="78"/>
      <c r="N24" s="78"/>
      <c r="O24" s="78"/>
      <c r="P24" s="78"/>
      <c r="Q24" s="15"/>
      <c r="R24" s="15"/>
      <c r="S24" s="15"/>
      <c r="T24" s="15"/>
      <c r="U24" s="15"/>
      <c r="V24" s="15"/>
      <c r="W24" s="15"/>
      <c r="X24" s="15"/>
      <c r="Y24" s="15"/>
    </row>
  </sheetData>
  <mergeCells count="23">
    <mergeCell ref="K24:P24"/>
    <mergeCell ref="A5:AK5"/>
    <mergeCell ref="A6:AK6"/>
    <mergeCell ref="A7:AK7"/>
    <mergeCell ref="A9:A12"/>
    <mergeCell ref="B9:B12"/>
    <mergeCell ref="C9:P9"/>
    <mergeCell ref="Q11:Q12"/>
    <mergeCell ref="AE11:AE12"/>
    <mergeCell ref="Q9:AK9"/>
    <mergeCell ref="C11:C12"/>
    <mergeCell ref="J11:J12"/>
    <mergeCell ref="AF11:AK11"/>
    <mergeCell ref="AE10:AK10"/>
    <mergeCell ref="X11:X12"/>
    <mergeCell ref="D11:I11"/>
    <mergeCell ref="Y11:AD11"/>
    <mergeCell ref="X10:AD10"/>
    <mergeCell ref="C10:I10"/>
    <mergeCell ref="K11:P11"/>
    <mergeCell ref="J10:P10"/>
    <mergeCell ref="R11:W11"/>
    <mergeCell ref="Q10:W10"/>
  </mergeCells>
  <phoneticPr fontId="35" type="noConversion"/>
  <pageMargins left="0.25" right="0.25" top="0.75" bottom="0.75" header="0.3" footer="0.3"/>
  <pageSetup paperSize="9" scale="5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abSelected="1" view="pageBreakPreview" topLeftCell="A10" zoomScaleNormal="85" zoomScaleSheetLayoutView="100" workbookViewId="0">
      <selection activeCell="F17" sqref="F17:K17"/>
    </sheetView>
  </sheetViews>
  <sheetFormatPr defaultRowHeight="15.75" x14ac:dyDescent="0.25"/>
  <cols>
    <col min="1" max="1" width="6" style="90" customWidth="1"/>
    <col min="2" max="2" width="50.28515625" style="90" customWidth="1"/>
    <col min="3" max="4" width="16.42578125" style="90" customWidth="1"/>
    <col min="5" max="5" width="11.42578125" style="90" customWidth="1"/>
    <col min="6" max="6" width="9.42578125" style="90" customWidth="1"/>
    <col min="7" max="11" width="8.85546875" style="90" customWidth="1"/>
    <col min="12" max="12" width="17.5703125" style="90" customWidth="1"/>
    <col min="13" max="13" width="9.140625" style="90"/>
    <col min="14" max="14" width="10.7109375" style="90" bestFit="1" customWidth="1"/>
    <col min="15" max="16384" width="9.140625" style="90"/>
  </cols>
  <sheetData>
    <row r="1" spans="1:12" x14ac:dyDescent="0.25">
      <c r="E1" s="91"/>
      <c r="F1" s="91"/>
      <c r="G1" s="91"/>
      <c r="H1" s="92"/>
      <c r="I1" s="92"/>
      <c r="J1" s="92"/>
      <c r="K1" s="92"/>
      <c r="L1" s="93" t="s">
        <v>237</v>
      </c>
    </row>
    <row r="2" spans="1:12" x14ac:dyDescent="0.25">
      <c r="E2" s="91"/>
      <c r="F2" s="91"/>
      <c r="G2" s="91"/>
      <c r="H2" s="92"/>
      <c r="I2" s="92"/>
      <c r="J2" s="92"/>
      <c r="K2" s="92"/>
      <c r="L2" s="93" t="s">
        <v>227</v>
      </c>
    </row>
    <row r="3" spans="1:12" x14ac:dyDescent="0.25">
      <c r="E3" s="91"/>
      <c r="F3" s="91"/>
      <c r="G3" s="91"/>
      <c r="H3" s="92"/>
      <c r="I3" s="92"/>
      <c r="J3" s="92"/>
      <c r="K3" s="92"/>
      <c r="L3" s="93" t="s">
        <v>233</v>
      </c>
    </row>
    <row r="4" spans="1:1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3" t="s">
        <v>193</v>
      </c>
    </row>
    <row r="5" spans="1:12" hidden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8.75" x14ac:dyDescent="0.25">
      <c r="A6" s="87" t="s">
        <v>128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18.75" x14ac:dyDescent="0.25">
      <c r="A7" s="88" t="s">
        <v>198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s="94" customFormat="1" x14ac:dyDescent="0.25">
      <c r="A8" s="89" t="s">
        <v>18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ht="2.25" customHeight="1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ht="33" customHeight="1" x14ac:dyDescent="0.25">
      <c r="A10" s="95" t="s">
        <v>47</v>
      </c>
      <c r="B10" s="95" t="s">
        <v>171</v>
      </c>
      <c r="C10" s="96" t="s">
        <v>231</v>
      </c>
      <c r="D10" s="97"/>
      <c r="E10" s="97"/>
      <c r="F10" s="97"/>
      <c r="G10" s="97"/>
      <c r="H10" s="97"/>
      <c r="I10" s="97"/>
      <c r="J10" s="97"/>
      <c r="K10" s="98"/>
      <c r="L10" s="95" t="s">
        <v>172</v>
      </c>
    </row>
    <row r="11" spans="1:12" ht="91.5" customHeight="1" x14ac:dyDescent="0.25">
      <c r="A11" s="95"/>
      <c r="B11" s="95"/>
      <c r="C11" s="99" t="s">
        <v>173</v>
      </c>
      <c r="D11" s="99"/>
      <c r="E11" s="95" t="s">
        <v>2</v>
      </c>
      <c r="F11" s="95" t="s">
        <v>174</v>
      </c>
      <c r="G11" s="95"/>
      <c r="H11" s="95"/>
      <c r="I11" s="95"/>
      <c r="J11" s="95"/>
      <c r="K11" s="95"/>
      <c r="L11" s="95"/>
    </row>
    <row r="12" spans="1:12" ht="30.75" customHeight="1" x14ac:dyDescent="0.25">
      <c r="A12" s="95"/>
      <c r="B12" s="95"/>
      <c r="C12" s="100" t="s">
        <v>120</v>
      </c>
      <c r="D12" s="100" t="s">
        <v>120</v>
      </c>
      <c r="E12" s="95"/>
      <c r="F12" s="95"/>
      <c r="G12" s="95"/>
      <c r="H12" s="95"/>
      <c r="I12" s="95"/>
      <c r="J12" s="95"/>
      <c r="K12" s="95"/>
      <c r="L12" s="95"/>
    </row>
    <row r="13" spans="1:12" ht="36.75" customHeight="1" x14ac:dyDescent="0.25">
      <c r="A13" s="95"/>
      <c r="B13" s="95"/>
      <c r="C13" s="100" t="s">
        <v>217</v>
      </c>
      <c r="D13" s="100" t="s">
        <v>218</v>
      </c>
      <c r="E13" s="95"/>
      <c r="F13" s="100">
        <v>2026</v>
      </c>
      <c r="G13" s="100">
        <v>2027</v>
      </c>
      <c r="H13" s="100">
        <v>2028</v>
      </c>
      <c r="I13" s="100">
        <v>2029</v>
      </c>
      <c r="J13" s="100">
        <v>2030</v>
      </c>
      <c r="K13" s="100">
        <v>2031</v>
      </c>
      <c r="L13" s="95"/>
    </row>
    <row r="14" spans="1:12" x14ac:dyDescent="0.25">
      <c r="A14" s="55">
        <v>1</v>
      </c>
      <c r="B14" s="55">
        <v>2</v>
      </c>
      <c r="C14" s="55">
        <v>3</v>
      </c>
      <c r="D14" s="55">
        <v>4</v>
      </c>
      <c r="E14" s="55">
        <v>5</v>
      </c>
      <c r="F14" s="55">
        <v>6</v>
      </c>
      <c r="G14" s="55">
        <v>7</v>
      </c>
      <c r="H14" s="55">
        <v>8</v>
      </c>
      <c r="I14" s="55">
        <v>9</v>
      </c>
      <c r="J14" s="55">
        <v>10</v>
      </c>
      <c r="K14" s="55">
        <v>11</v>
      </c>
      <c r="L14" s="55">
        <v>12</v>
      </c>
    </row>
    <row r="15" spans="1:12" x14ac:dyDescent="0.25">
      <c r="A15" s="101" t="s">
        <v>171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1:12" ht="32.25" customHeight="1" x14ac:dyDescent="0.25">
      <c r="A16" s="100">
        <v>1</v>
      </c>
      <c r="B16" s="104" t="s">
        <v>129</v>
      </c>
      <c r="C16" s="105">
        <f>C17</f>
        <v>3683.0320000000002</v>
      </c>
      <c r="D16" s="105" t="str">
        <f t="shared" ref="D16:L16" si="0">D17</f>
        <v>-</v>
      </c>
      <c r="E16" s="105">
        <f t="shared" si="0"/>
        <v>3683.0320000000002</v>
      </c>
      <c r="F16" s="105">
        <f t="shared" si="0"/>
        <v>184.1516</v>
      </c>
      <c r="G16" s="105">
        <f t="shared" si="0"/>
        <v>736.60640000000001</v>
      </c>
      <c r="H16" s="105">
        <f t="shared" si="0"/>
        <v>736.60640000000001</v>
      </c>
      <c r="I16" s="105">
        <f t="shared" si="0"/>
        <v>736.60640000000001</v>
      </c>
      <c r="J16" s="105">
        <f t="shared" si="0"/>
        <v>736.60640000000001</v>
      </c>
      <c r="K16" s="105">
        <f t="shared" si="0"/>
        <v>552.45479999999998</v>
      </c>
      <c r="L16" s="105" t="str">
        <f t="shared" si="0"/>
        <v>3.2.1</v>
      </c>
    </row>
    <row r="17" spans="1:14" ht="45" x14ac:dyDescent="0.25">
      <c r="A17" s="106" t="s">
        <v>130</v>
      </c>
      <c r="B17" s="107" t="s">
        <v>175</v>
      </c>
      <c r="C17" s="105">
        <f>E17</f>
        <v>3683.0320000000002</v>
      </c>
      <c r="D17" s="105" t="s">
        <v>210</v>
      </c>
      <c r="E17" s="105">
        <f>SUM(F17:K17)</f>
        <v>3683.0320000000002</v>
      </c>
      <c r="F17" s="105">
        <v>184.1516</v>
      </c>
      <c r="G17" s="105">
        <f>736.6064</f>
        <v>736.60640000000001</v>
      </c>
      <c r="H17" s="105">
        <v>736.60640000000001</v>
      </c>
      <c r="I17" s="105">
        <v>736.60640000000001</v>
      </c>
      <c r="J17" s="105">
        <v>736.60640000000001</v>
      </c>
      <c r="K17" s="105">
        <v>552.45479999999998</v>
      </c>
      <c r="L17" s="106" t="s">
        <v>15</v>
      </c>
      <c r="N17" s="108"/>
    </row>
    <row r="18" spans="1:14" ht="45" x14ac:dyDescent="0.25">
      <c r="A18" s="106" t="s">
        <v>131</v>
      </c>
      <c r="B18" s="107" t="s">
        <v>176</v>
      </c>
      <c r="C18" s="105" t="s">
        <v>210</v>
      </c>
      <c r="D18" s="105" t="s">
        <v>210</v>
      </c>
      <c r="E18" s="105" t="s">
        <v>210</v>
      </c>
      <c r="F18" s="105" t="s">
        <v>210</v>
      </c>
      <c r="G18" s="105" t="s">
        <v>210</v>
      </c>
      <c r="H18" s="105" t="s">
        <v>210</v>
      </c>
      <c r="I18" s="105" t="s">
        <v>210</v>
      </c>
      <c r="J18" s="105" t="s">
        <v>210</v>
      </c>
      <c r="K18" s="105" t="s">
        <v>210</v>
      </c>
      <c r="L18" s="105" t="s">
        <v>210</v>
      </c>
    </row>
    <row r="19" spans="1:14" x14ac:dyDescent="0.25">
      <c r="A19" s="106" t="s">
        <v>132</v>
      </c>
      <c r="B19" s="107" t="s">
        <v>121</v>
      </c>
      <c r="C19" s="105" t="s">
        <v>210</v>
      </c>
      <c r="D19" s="105" t="s">
        <v>210</v>
      </c>
      <c r="E19" s="105" t="s">
        <v>210</v>
      </c>
      <c r="F19" s="105" t="s">
        <v>210</v>
      </c>
      <c r="G19" s="105" t="s">
        <v>210</v>
      </c>
      <c r="H19" s="105" t="s">
        <v>210</v>
      </c>
      <c r="I19" s="105" t="s">
        <v>210</v>
      </c>
      <c r="J19" s="105" t="s">
        <v>210</v>
      </c>
      <c r="K19" s="105" t="s">
        <v>210</v>
      </c>
      <c r="L19" s="105" t="s">
        <v>210</v>
      </c>
    </row>
    <row r="20" spans="1:14" ht="30" x14ac:dyDescent="0.25">
      <c r="A20" s="106" t="s">
        <v>9</v>
      </c>
      <c r="B20" s="109" t="s">
        <v>177</v>
      </c>
      <c r="C20" s="105" t="s">
        <v>210</v>
      </c>
      <c r="D20" s="105" t="s">
        <v>210</v>
      </c>
      <c r="E20" s="105" t="s">
        <v>210</v>
      </c>
      <c r="F20" s="105" t="s">
        <v>210</v>
      </c>
      <c r="G20" s="105" t="s">
        <v>210</v>
      </c>
      <c r="H20" s="105" t="s">
        <v>210</v>
      </c>
      <c r="I20" s="105" t="s">
        <v>210</v>
      </c>
      <c r="J20" s="105" t="s">
        <v>210</v>
      </c>
      <c r="K20" s="105" t="s">
        <v>210</v>
      </c>
      <c r="L20" s="105" t="s">
        <v>210</v>
      </c>
    </row>
    <row r="21" spans="1:14" ht="90" x14ac:dyDescent="0.25">
      <c r="A21" s="106" t="s">
        <v>10</v>
      </c>
      <c r="B21" s="109" t="s">
        <v>178</v>
      </c>
      <c r="C21" s="105" t="s">
        <v>210</v>
      </c>
      <c r="D21" s="105" t="s">
        <v>210</v>
      </c>
      <c r="E21" s="105" t="s">
        <v>210</v>
      </c>
      <c r="F21" s="105" t="s">
        <v>210</v>
      </c>
      <c r="G21" s="105" t="s">
        <v>210</v>
      </c>
      <c r="H21" s="105" t="s">
        <v>210</v>
      </c>
      <c r="I21" s="105" t="s">
        <v>210</v>
      </c>
      <c r="J21" s="105" t="s">
        <v>210</v>
      </c>
      <c r="K21" s="105" t="s">
        <v>210</v>
      </c>
      <c r="L21" s="105" t="s">
        <v>210</v>
      </c>
    </row>
    <row r="22" spans="1:14" ht="81" customHeight="1" x14ac:dyDescent="0.25">
      <c r="A22" s="106" t="s">
        <v>133</v>
      </c>
      <c r="B22" s="107" t="s">
        <v>179</v>
      </c>
      <c r="C22" s="105" t="s">
        <v>210</v>
      </c>
      <c r="D22" s="105" t="s">
        <v>210</v>
      </c>
      <c r="E22" s="105" t="s">
        <v>210</v>
      </c>
      <c r="F22" s="105" t="s">
        <v>210</v>
      </c>
      <c r="G22" s="105" t="s">
        <v>210</v>
      </c>
      <c r="H22" s="105" t="s">
        <v>210</v>
      </c>
      <c r="I22" s="105" t="s">
        <v>210</v>
      </c>
      <c r="J22" s="105" t="s">
        <v>210</v>
      </c>
      <c r="K22" s="105" t="s">
        <v>210</v>
      </c>
      <c r="L22" s="105" t="s">
        <v>210</v>
      </c>
    </row>
    <row r="23" spans="1:14" ht="30" x14ac:dyDescent="0.25">
      <c r="A23" s="106" t="s">
        <v>184</v>
      </c>
      <c r="B23" s="107" t="s">
        <v>180</v>
      </c>
      <c r="C23" s="105" t="s">
        <v>210</v>
      </c>
      <c r="D23" s="105" t="s">
        <v>210</v>
      </c>
      <c r="E23" s="105" t="s">
        <v>210</v>
      </c>
      <c r="F23" s="105" t="s">
        <v>210</v>
      </c>
      <c r="G23" s="105" t="s">
        <v>210</v>
      </c>
      <c r="H23" s="105" t="s">
        <v>210</v>
      </c>
      <c r="I23" s="105" t="s">
        <v>210</v>
      </c>
      <c r="J23" s="105" t="s">
        <v>210</v>
      </c>
      <c r="K23" s="105" t="s">
        <v>210</v>
      </c>
      <c r="L23" s="105" t="s">
        <v>210</v>
      </c>
    </row>
    <row r="24" spans="1:14" ht="30" x14ac:dyDescent="0.25">
      <c r="A24" s="100">
        <v>2</v>
      </c>
      <c r="B24" s="104" t="s">
        <v>181</v>
      </c>
      <c r="C24" s="105" t="s">
        <v>210</v>
      </c>
      <c r="D24" s="105" t="s">
        <v>210</v>
      </c>
      <c r="E24" s="105" t="s">
        <v>210</v>
      </c>
      <c r="F24" s="105" t="s">
        <v>210</v>
      </c>
      <c r="G24" s="105" t="s">
        <v>210</v>
      </c>
      <c r="H24" s="105" t="s">
        <v>210</v>
      </c>
      <c r="I24" s="105" t="s">
        <v>210</v>
      </c>
      <c r="J24" s="105" t="s">
        <v>210</v>
      </c>
      <c r="K24" s="105" t="s">
        <v>210</v>
      </c>
      <c r="L24" s="105" t="s">
        <v>210</v>
      </c>
    </row>
    <row r="25" spans="1:14" x14ac:dyDescent="0.25">
      <c r="A25" s="100">
        <v>3</v>
      </c>
      <c r="B25" s="104" t="s">
        <v>182</v>
      </c>
      <c r="C25" s="105" t="s">
        <v>210</v>
      </c>
      <c r="D25" s="105" t="s">
        <v>210</v>
      </c>
      <c r="E25" s="105" t="s">
        <v>210</v>
      </c>
      <c r="F25" s="105" t="s">
        <v>210</v>
      </c>
      <c r="G25" s="105" t="s">
        <v>210</v>
      </c>
      <c r="H25" s="105" t="s">
        <v>210</v>
      </c>
      <c r="I25" s="105" t="s">
        <v>210</v>
      </c>
      <c r="J25" s="105" t="s">
        <v>210</v>
      </c>
      <c r="K25" s="105" t="s">
        <v>210</v>
      </c>
      <c r="L25" s="105" t="s">
        <v>210</v>
      </c>
    </row>
    <row r="26" spans="1:14" x14ac:dyDescent="0.25">
      <c r="A26" s="106" t="s">
        <v>185</v>
      </c>
      <c r="B26" s="107" t="s">
        <v>135</v>
      </c>
      <c r="C26" s="105" t="s">
        <v>210</v>
      </c>
      <c r="D26" s="105" t="s">
        <v>210</v>
      </c>
      <c r="E26" s="105" t="s">
        <v>210</v>
      </c>
      <c r="F26" s="105" t="s">
        <v>210</v>
      </c>
      <c r="G26" s="105" t="s">
        <v>210</v>
      </c>
      <c r="H26" s="105" t="s">
        <v>210</v>
      </c>
      <c r="I26" s="105" t="s">
        <v>210</v>
      </c>
      <c r="J26" s="105" t="s">
        <v>210</v>
      </c>
      <c r="K26" s="105" t="s">
        <v>210</v>
      </c>
      <c r="L26" s="105" t="s">
        <v>210</v>
      </c>
    </row>
    <row r="27" spans="1:14" x14ac:dyDescent="0.25">
      <c r="A27" s="106" t="s">
        <v>186</v>
      </c>
      <c r="B27" s="107" t="s">
        <v>122</v>
      </c>
      <c r="C27" s="105" t="s">
        <v>210</v>
      </c>
      <c r="D27" s="105" t="s">
        <v>210</v>
      </c>
      <c r="E27" s="105" t="s">
        <v>210</v>
      </c>
      <c r="F27" s="105" t="s">
        <v>210</v>
      </c>
      <c r="G27" s="105" t="s">
        <v>210</v>
      </c>
      <c r="H27" s="105" t="s">
        <v>210</v>
      </c>
      <c r="I27" s="105" t="s">
        <v>210</v>
      </c>
      <c r="J27" s="105" t="s">
        <v>210</v>
      </c>
      <c r="K27" s="105" t="s">
        <v>210</v>
      </c>
      <c r="L27" s="105" t="s">
        <v>210</v>
      </c>
    </row>
    <row r="28" spans="1:14" x14ac:dyDescent="0.25">
      <c r="A28" s="106" t="s">
        <v>187</v>
      </c>
      <c r="B28" s="107" t="s">
        <v>123</v>
      </c>
      <c r="C28" s="105" t="s">
        <v>210</v>
      </c>
      <c r="D28" s="105" t="s">
        <v>210</v>
      </c>
      <c r="E28" s="105" t="s">
        <v>210</v>
      </c>
      <c r="F28" s="105" t="s">
        <v>210</v>
      </c>
      <c r="G28" s="105" t="s">
        <v>210</v>
      </c>
      <c r="H28" s="105" t="s">
        <v>210</v>
      </c>
      <c r="I28" s="105" t="s">
        <v>210</v>
      </c>
      <c r="J28" s="105" t="s">
        <v>210</v>
      </c>
      <c r="K28" s="105" t="s">
        <v>210</v>
      </c>
      <c r="L28" s="105" t="s">
        <v>210</v>
      </c>
    </row>
    <row r="29" spans="1:14" ht="105" x14ac:dyDescent="0.25">
      <c r="A29" s="100">
        <v>4</v>
      </c>
      <c r="B29" s="104" t="s">
        <v>183</v>
      </c>
      <c r="C29" s="105" t="s">
        <v>210</v>
      </c>
      <c r="D29" s="105" t="s">
        <v>210</v>
      </c>
      <c r="E29" s="105" t="s">
        <v>210</v>
      </c>
      <c r="F29" s="105" t="s">
        <v>210</v>
      </c>
      <c r="G29" s="105" t="s">
        <v>210</v>
      </c>
      <c r="H29" s="105" t="s">
        <v>210</v>
      </c>
      <c r="I29" s="105" t="s">
        <v>210</v>
      </c>
      <c r="J29" s="105" t="s">
        <v>210</v>
      </c>
      <c r="K29" s="105" t="s">
        <v>210</v>
      </c>
      <c r="L29" s="105" t="s">
        <v>210</v>
      </c>
    </row>
    <row r="30" spans="1:14" x14ac:dyDescent="0.25">
      <c r="A30" s="100">
        <v>5</v>
      </c>
      <c r="B30" s="104" t="s">
        <v>124</v>
      </c>
      <c r="C30" s="105" t="s">
        <v>210</v>
      </c>
      <c r="D30" s="105" t="s">
        <v>210</v>
      </c>
      <c r="E30" s="105" t="s">
        <v>210</v>
      </c>
      <c r="F30" s="105" t="s">
        <v>210</v>
      </c>
      <c r="G30" s="105" t="s">
        <v>210</v>
      </c>
      <c r="H30" s="105" t="s">
        <v>210</v>
      </c>
      <c r="I30" s="105" t="s">
        <v>210</v>
      </c>
      <c r="J30" s="105" t="s">
        <v>210</v>
      </c>
      <c r="K30" s="105" t="s">
        <v>210</v>
      </c>
      <c r="L30" s="105" t="s">
        <v>210</v>
      </c>
    </row>
    <row r="31" spans="1:14" x14ac:dyDescent="0.25">
      <c r="A31" s="110" t="s">
        <v>188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2"/>
    </row>
    <row r="32" spans="1:14" ht="40.5" customHeight="1" x14ac:dyDescent="0.25">
      <c r="A32" s="100">
        <v>1</v>
      </c>
      <c r="B32" s="104" t="s">
        <v>129</v>
      </c>
      <c r="C32" s="105">
        <f>C33</f>
        <v>3683.0320000000002</v>
      </c>
      <c r="D32" s="105" t="str">
        <f t="shared" ref="D32:L32" si="1">D33</f>
        <v>-</v>
      </c>
      <c r="E32" s="105">
        <f t="shared" si="1"/>
        <v>3683.0320000000002</v>
      </c>
      <c r="F32" s="105">
        <f t="shared" si="1"/>
        <v>184.1516</v>
      </c>
      <c r="G32" s="105">
        <f t="shared" si="1"/>
        <v>736.60640000000001</v>
      </c>
      <c r="H32" s="105">
        <f t="shared" si="1"/>
        <v>736.60640000000001</v>
      </c>
      <c r="I32" s="105">
        <f t="shared" si="1"/>
        <v>736.60640000000001</v>
      </c>
      <c r="J32" s="105">
        <f t="shared" si="1"/>
        <v>736.60640000000001</v>
      </c>
      <c r="K32" s="105">
        <f t="shared" si="1"/>
        <v>552.45479999999998</v>
      </c>
      <c r="L32" s="105" t="str">
        <f t="shared" si="1"/>
        <v>3.2.1</v>
      </c>
    </row>
    <row r="33" spans="1:12" ht="45" x14ac:dyDescent="0.25">
      <c r="A33" s="106" t="s">
        <v>130</v>
      </c>
      <c r="B33" s="107" t="s">
        <v>175</v>
      </c>
      <c r="C33" s="105">
        <f>E33</f>
        <v>3683.0320000000002</v>
      </c>
      <c r="D33" s="105" t="s">
        <v>210</v>
      </c>
      <c r="E33" s="105">
        <f>SUM(F33:K33)</f>
        <v>3683.0320000000002</v>
      </c>
      <c r="F33" s="105">
        <v>184.1516</v>
      </c>
      <c r="G33" s="105">
        <f>736.6064</f>
        <v>736.60640000000001</v>
      </c>
      <c r="H33" s="105">
        <v>736.60640000000001</v>
      </c>
      <c r="I33" s="105">
        <v>736.60640000000001</v>
      </c>
      <c r="J33" s="105">
        <v>736.60640000000001</v>
      </c>
      <c r="K33" s="105">
        <v>552.45479999999998</v>
      </c>
      <c r="L33" s="106" t="s">
        <v>15</v>
      </c>
    </row>
    <row r="34" spans="1:12" ht="45" x14ac:dyDescent="0.25">
      <c r="A34" s="106" t="s">
        <v>131</v>
      </c>
      <c r="B34" s="107" t="s">
        <v>176</v>
      </c>
      <c r="C34" s="105" t="s">
        <v>210</v>
      </c>
      <c r="D34" s="105" t="s">
        <v>210</v>
      </c>
      <c r="E34" s="105" t="s">
        <v>210</v>
      </c>
      <c r="F34" s="105" t="s">
        <v>210</v>
      </c>
      <c r="G34" s="105" t="s">
        <v>210</v>
      </c>
      <c r="H34" s="105" t="s">
        <v>210</v>
      </c>
      <c r="I34" s="105" t="s">
        <v>210</v>
      </c>
      <c r="J34" s="105" t="s">
        <v>210</v>
      </c>
      <c r="K34" s="105" t="s">
        <v>210</v>
      </c>
      <c r="L34" s="105" t="s">
        <v>210</v>
      </c>
    </row>
    <row r="35" spans="1:12" x14ac:dyDescent="0.25">
      <c r="A35" s="106" t="s">
        <v>132</v>
      </c>
      <c r="B35" s="107" t="s">
        <v>121</v>
      </c>
      <c r="C35" s="105" t="s">
        <v>210</v>
      </c>
      <c r="D35" s="105" t="s">
        <v>210</v>
      </c>
      <c r="E35" s="105" t="s">
        <v>210</v>
      </c>
      <c r="F35" s="105" t="s">
        <v>210</v>
      </c>
      <c r="G35" s="105" t="s">
        <v>210</v>
      </c>
      <c r="H35" s="105" t="s">
        <v>210</v>
      </c>
      <c r="I35" s="105" t="s">
        <v>210</v>
      </c>
      <c r="J35" s="105" t="s">
        <v>210</v>
      </c>
      <c r="K35" s="105" t="s">
        <v>210</v>
      </c>
      <c r="L35" s="105" t="s">
        <v>210</v>
      </c>
    </row>
    <row r="36" spans="1:12" ht="30" x14ac:dyDescent="0.25">
      <c r="A36" s="106" t="s">
        <v>9</v>
      </c>
      <c r="B36" s="109" t="s">
        <v>177</v>
      </c>
      <c r="C36" s="105" t="s">
        <v>210</v>
      </c>
      <c r="D36" s="105" t="s">
        <v>210</v>
      </c>
      <c r="E36" s="105" t="s">
        <v>210</v>
      </c>
      <c r="F36" s="105" t="s">
        <v>210</v>
      </c>
      <c r="G36" s="105" t="s">
        <v>210</v>
      </c>
      <c r="H36" s="105" t="s">
        <v>210</v>
      </c>
      <c r="I36" s="105" t="s">
        <v>210</v>
      </c>
      <c r="J36" s="105" t="s">
        <v>210</v>
      </c>
      <c r="K36" s="105" t="s">
        <v>210</v>
      </c>
      <c r="L36" s="105" t="s">
        <v>210</v>
      </c>
    </row>
    <row r="37" spans="1:12" ht="90" x14ac:dyDescent="0.25">
      <c r="A37" s="106" t="s">
        <v>10</v>
      </c>
      <c r="B37" s="109" t="s">
        <v>178</v>
      </c>
      <c r="C37" s="105" t="s">
        <v>210</v>
      </c>
      <c r="D37" s="105" t="s">
        <v>210</v>
      </c>
      <c r="E37" s="105" t="s">
        <v>210</v>
      </c>
      <c r="F37" s="105" t="s">
        <v>210</v>
      </c>
      <c r="G37" s="105" t="s">
        <v>210</v>
      </c>
      <c r="H37" s="105" t="s">
        <v>210</v>
      </c>
      <c r="I37" s="105" t="s">
        <v>210</v>
      </c>
      <c r="J37" s="105" t="s">
        <v>210</v>
      </c>
      <c r="K37" s="105" t="s">
        <v>210</v>
      </c>
      <c r="L37" s="105" t="s">
        <v>210</v>
      </c>
    </row>
    <row r="38" spans="1:12" ht="85.5" customHeight="1" x14ac:dyDescent="0.25">
      <c r="A38" s="106" t="s">
        <v>133</v>
      </c>
      <c r="B38" s="107" t="s">
        <v>179</v>
      </c>
      <c r="C38" s="105" t="s">
        <v>210</v>
      </c>
      <c r="D38" s="105" t="s">
        <v>210</v>
      </c>
      <c r="E38" s="105" t="s">
        <v>210</v>
      </c>
      <c r="F38" s="105" t="s">
        <v>210</v>
      </c>
      <c r="G38" s="105" t="s">
        <v>210</v>
      </c>
      <c r="H38" s="105" t="s">
        <v>210</v>
      </c>
      <c r="I38" s="105" t="s">
        <v>210</v>
      </c>
      <c r="J38" s="105" t="s">
        <v>210</v>
      </c>
      <c r="K38" s="105" t="s">
        <v>210</v>
      </c>
      <c r="L38" s="105" t="s">
        <v>210</v>
      </c>
    </row>
    <row r="39" spans="1:12" ht="30" x14ac:dyDescent="0.25">
      <c r="A39" s="106" t="s">
        <v>184</v>
      </c>
      <c r="B39" s="107" t="s">
        <v>180</v>
      </c>
      <c r="C39" s="105" t="s">
        <v>210</v>
      </c>
      <c r="D39" s="105" t="s">
        <v>210</v>
      </c>
      <c r="E39" s="105" t="s">
        <v>210</v>
      </c>
      <c r="F39" s="105" t="s">
        <v>210</v>
      </c>
      <c r="G39" s="105" t="s">
        <v>210</v>
      </c>
      <c r="H39" s="105" t="s">
        <v>210</v>
      </c>
      <c r="I39" s="105" t="s">
        <v>210</v>
      </c>
      <c r="J39" s="105" t="s">
        <v>210</v>
      </c>
      <c r="K39" s="105" t="s">
        <v>210</v>
      </c>
      <c r="L39" s="105" t="s">
        <v>210</v>
      </c>
    </row>
    <row r="40" spans="1:12" ht="30" x14ac:dyDescent="0.25">
      <c r="A40" s="100">
        <v>2</v>
      </c>
      <c r="B40" s="104" t="s">
        <v>181</v>
      </c>
      <c r="C40" s="105" t="s">
        <v>210</v>
      </c>
      <c r="D40" s="105" t="s">
        <v>210</v>
      </c>
      <c r="E40" s="105" t="s">
        <v>210</v>
      </c>
      <c r="F40" s="105" t="s">
        <v>210</v>
      </c>
      <c r="G40" s="105" t="s">
        <v>210</v>
      </c>
      <c r="H40" s="105" t="s">
        <v>210</v>
      </c>
      <c r="I40" s="105" t="s">
        <v>210</v>
      </c>
      <c r="J40" s="105" t="s">
        <v>210</v>
      </c>
      <c r="K40" s="105" t="s">
        <v>210</v>
      </c>
      <c r="L40" s="105" t="s">
        <v>210</v>
      </c>
    </row>
    <row r="41" spans="1:12" x14ac:dyDescent="0.25">
      <c r="A41" s="100">
        <v>3</v>
      </c>
      <c r="B41" s="104" t="s">
        <v>182</v>
      </c>
      <c r="C41" s="105" t="s">
        <v>210</v>
      </c>
      <c r="D41" s="105" t="s">
        <v>210</v>
      </c>
      <c r="E41" s="105" t="s">
        <v>210</v>
      </c>
      <c r="F41" s="105" t="s">
        <v>210</v>
      </c>
      <c r="G41" s="105" t="s">
        <v>210</v>
      </c>
      <c r="H41" s="105" t="s">
        <v>210</v>
      </c>
      <c r="I41" s="105" t="s">
        <v>210</v>
      </c>
      <c r="J41" s="105" t="s">
        <v>210</v>
      </c>
      <c r="K41" s="105" t="s">
        <v>210</v>
      </c>
      <c r="L41" s="105" t="s">
        <v>210</v>
      </c>
    </row>
    <row r="42" spans="1:12" x14ac:dyDescent="0.25">
      <c r="A42" s="106" t="s">
        <v>185</v>
      </c>
      <c r="B42" s="107" t="s">
        <v>135</v>
      </c>
      <c r="C42" s="105" t="s">
        <v>210</v>
      </c>
      <c r="D42" s="105" t="s">
        <v>210</v>
      </c>
      <c r="E42" s="105" t="s">
        <v>210</v>
      </c>
      <c r="F42" s="105" t="s">
        <v>210</v>
      </c>
      <c r="G42" s="105" t="s">
        <v>210</v>
      </c>
      <c r="H42" s="105" t="s">
        <v>210</v>
      </c>
      <c r="I42" s="105" t="s">
        <v>210</v>
      </c>
      <c r="J42" s="105" t="s">
        <v>210</v>
      </c>
      <c r="K42" s="105" t="s">
        <v>210</v>
      </c>
      <c r="L42" s="105" t="s">
        <v>210</v>
      </c>
    </row>
    <row r="43" spans="1:12" x14ac:dyDescent="0.25">
      <c r="A43" s="106" t="s">
        <v>186</v>
      </c>
      <c r="B43" s="107" t="s">
        <v>122</v>
      </c>
      <c r="C43" s="105" t="s">
        <v>210</v>
      </c>
      <c r="D43" s="105" t="s">
        <v>210</v>
      </c>
      <c r="E43" s="105" t="s">
        <v>210</v>
      </c>
      <c r="F43" s="105" t="s">
        <v>210</v>
      </c>
      <c r="G43" s="105" t="s">
        <v>210</v>
      </c>
      <c r="H43" s="105" t="s">
        <v>210</v>
      </c>
      <c r="I43" s="105" t="s">
        <v>210</v>
      </c>
      <c r="J43" s="105" t="s">
        <v>210</v>
      </c>
      <c r="K43" s="105" t="s">
        <v>210</v>
      </c>
      <c r="L43" s="105" t="s">
        <v>210</v>
      </c>
    </row>
    <row r="44" spans="1:12" x14ac:dyDescent="0.25">
      <c r="A44" s="106" t="s">
        <v>187</v>
      </c>
      <c r="B44" s="107" t="s">
        <v>123</v>
      </c>
      <c r="C44" s="105" t="s">
        <v>210</v>
      </c>
      <c r="D44" s="105" t="s">
        <v>210</v>
      </c>
      <c r="E44" s="105" t="s">
        <v>210</v>
      </c>
      <c r="F44" s="105" t="s">
        <v>210</v>
      </c>
      <c r="G44" s="105" t="s">
        <v>210</v>
      </c>
      <c r="H44" s="105" t="s">
        <v>210</v>
      </c>
      <c r="I44" s="105" t="s">
        <v>210</v>
      </c>
      <c r="J44" s="105" t="s">
        <v>210</v>
      </c>
      <c r="K44" s="105" t="s">
        <v>210</v>
      </c>
      <c r="L44" s="105" t="s">
        <v>210</v>
      </c>
    </row>
    <row r="45" spans="1:12" ht="105" x14ac:dyDescent="0.25">
      <c r="A45" s="100">
        <v>4</v>
      </c>
      <c r="B45" s="104" t="s">
        <v>183</v>
      </c>
      <c r="C45" s="105" t="s">
        <v>210</v>
      </c>
      <c r="D45" s="105" t="s">
        <v>210</v>
      </c>
      <c r="E45" s="105" t="s">
        <v>210</v>
      </c>
      <c r="F45" s="105" t="s">
        <v>210</v>
      </c>
      <c r="G45" s="105" t="s">
        <v>210</v>
      </c>
      <c r="H45" s="105" t="s">
        <v>210</v>
      </c>
      <c r="I45" s="105" t="s">
        <v>210</v>
      </c>
      <c r="J45" s="105" t="s">
        <v>210</v>
      </c>
      <c r="K45" s="105" t="s">
        <v>210</v>
      </c>
      <c r="L45" s="105" t="s">
        <v>210</v>
      </c>
    </row>
    <row r="46" spans="1:12" x14ac:dyDescent="0.25">
      <c r="A46" s="100">
        <v>5</v>
      </c>
      <c r="B46" s="104" t="s">
        <v>124</v>
      </c>
      <c r="C46" s="105" t="s">
        <v>210</v>
      </c>
      <c r="D46" s="105" t="s">
        <v>210</v>
      </c>
      <c r="E46" s="105" t="s">
        <v>210</v>
      </c>
      <c r="F46" s="105" t="s">
        <v>210</v>
      </c>
      <c r="G46" s="105" t="s">
        <v>210</v>
      </c>
      <c r="H46" s="105" t="s">
        <v>210</v>
      </c>
      <c r="I46" s="105" t="s">
        <v>210</v>
      </c>
      <c r="J46" s="105" t="s">
        <v>210</v>
      </c>
      <c r="K46" s="105" t="s">
        <v>210</v>
      </c>
      <c r="L46" s="105" t="s">
        <v>210</v>
      </c>
    </row>
    <row r="47" spans="1:12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23" s="117" customFormat="1" ht="18.75" x14ac:dyDescent="0.3">
      <c r="A49" s="113"/>
      <c r="B49" s="11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</row>
    <row r="50" spans="1:23" s="117" customFormat="1" ht="18.75" x14ac:dyDescent="0.3">
      <c r="A50" s="118"/>
      <c r="B50" s="118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</row>
    <row r="51" spans="1:23" s="117" customFormat="1" ht="18.75" x14ac:dyDescent="0.3"/>
  </sheetData>
  <mergeCells count="12">
    <mergeCell ref="A31:L31"/>
    <mergeCell ref="A6:L6"/>
    <mergeCell ref="A7:L7"/>
    <mergeCell ref="A8:L8"/>
    <mergeCell ref="A15:L15"/>
    <mergeCell ref="A10:A13"/>
    <mergeCell ref="B10:B13"/>
    <mergeCell ref="L10:L13"/>
    <mergeCell ref="C11:D11"/>
    <mergeCell ref="E11:E13"/>
    <mergeCell ref="F11:K12"/>
    <mergeCell ref="C10:K10"/>
  </mergeCells>
  <phoneticPr fontId="35" type="noConversion"/>
  <pageMargins left="0.51181102362204722" right="0.51181102362204722" top="0.55118110236220474" bottom="0.55118110236220474" header="0" footer="0"/>
  <pageSetup paperSize="9" scale="80" fitToHeight="0" orientation="landscape" blackAndWhite="1" r:id="rId1"/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№ 1-ИП ТС</vt:lpstr>
      <vt:lpstr>№ 2-ИП ТС</vt:lpstr>
      <vt:lpstr>№ 3-ИП ТС</vt:lpstr>
      <vt:lpstr>№ 4-ИП ТС</vt:lpstr>
      <vt:lpstr>№ 5-ИП ТС</vt:lpstr>
      <vt:lpstr>'№ 2-ИП ТС'!Заголовки_для_печати</vt:lpstr>
      <vt:lpstr>'№ 3-ИП ТС'!Заголовки_для_печати</vt:lpstr>
      <vt:lpstr>'№ 4-ИП ТС'!Заголовки_для_печати</vt:lpstr>
      <vt:lpstr>'№ 5-ИП ТС'!Заголовки_для_печати</vt:lpstr>
      <vt:lpstr>'№ 1-ИП ТС'!Область_печати</vt:lpstr>
      <vt:lpstr>'№ 4-ИП ТС'!Область_печати</vt:lpstr>
      <vt:lpstr>'№ 5-ИП ТС'!Область_печати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Копышева М.C.</cp:lastModifiedBy>
  <cp:lastPrinted>2025-07-07T06:51:05Z</cp:lastPrinted>
  <dcterms:created xsi:type="dcterms:W3CDTF">2010-05-19T10:50:44Z</dcterms:created>
  <dcterms:modified xsi:type="dcterms:W3CDTF">2025-07-10T06:34:59Z</dcterms:modified>
</cp:coreProperties>
</file>