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анные\рабочий стол\"/>
    </mc:Choice>
  </mc:AlternateContent>
  <bookViews>
    <workbookView xWindow="-120" yWindow="-120" windowWidth="29040" windowHeight="15840"/>
  </bookViews>
  <sheets>
    <sheet name="ГВС-закрытая" sheetId="6" r:id="rId1"/>
  </sheets>
  <definedNames>
    <definedName name="_xlnm._FilterDatabase" localSheetId="0" hidden="1">'ГВС-закрытая'!$F$1:$F$349</definedName>
    <definedName name="OLE_LINK1" localSheetId="0">'ГВС-закрытая'!#REF!</definedName>
    <definedName name="_xlnm.Print_Titles" localSheetId="0">'ГВС-закрытая'!$4:$5</definedName>
    <definedName name="_xlnm.Print_Area" localSheetId="0">'ГВС-закрытая'!$A$1:$I$341</definedName>
  </definedNames>
  <calcPr calcId="162913" iterate="1"/>
</workbook>
</file>

<file path=xl/calcChain.xml><?xml version="1.0" encoding="utf-8"?>
<calcChain xmlns="http://schemas.openxmlformats.org/spreadsheetml/2006/main">
  <c r="H38" i="6" l="1"/>
  <c r="G183" i="6" l="1"/>
  <c r="H183" i="6" l="1"/>
  <c r="G38" i="6" l="1"/>
</calcChain>
</file>

<file path=xl/sharedStrings.xml><?xml version="1.0" encoding="utf-8"?>
<sst xmlns="http://schemas.openxmlformats.org/spreadsheetml/2006/main" count="724" uniqueCount="163">
  <si>
    <t>Вид тарифа</t>
  </si>
  <si>
    <t>ООО "Санаторий имени Станко"</t>
  </si>
  <si>
    <t>Приволжское г.п.</t>
  </si>
  <si>
    <t>от котельной пос. Петровский</t>
  </si>
  <si>
    <t>от котельной с. Липовая Роща</t>
  </si>
  <si>
    <t>от собственных котельных</t>
  </si>
  <si>
    <t>Городской округ/                                                                  муниципальный район</t>
  </si>
  <si>
    <t>Наименование организации</t>
  </si>
  <si>
    <t>г. Иваново</t>
  </si>
  <si>
    <t>Родниковский район</t>
  </si>
  <si>
    <t>для потребителей за исключением котельной №5, м-н Шагова</t>
  </si>
  <si>
    <t>МУП ОК и ТС г. Вичуга</t>
  </si>
  <si>
    <t>для потребителей от котельной №5, м-н Шагова</t>
  </si>
  <si>
    <t>г. Вичуга</t>
  </si>
  <si>
    <t>ООО "Галтекс"</t>
  </si>
  <si>
    <t>от котельной № 5  п. Каменка</t>
  </si>
  <si>
    <t>Вичугский район</t>
  </si>
  <si>
    <t>от котельной "Городок"</t>
  </si>
  <si>
    <t>Гаврилово-Посадский район</t>
  </si>
  <si>
    <t>ЗАО "Электроконтакт"</t>
  </si>
  <si>
    <t>г. Кинешма</t>
  </si>
  <si>
    <t>Плесское г.п.</t>
  </si>
  <si>
    <t>Приволжский район</t>
  </si>
  <si>
    <t>Пучежский район</t>
  </si>
  <si>
    <t>ООО "Энергетик", котельная м-на Агросервис</t>
  </si>
  <si>
    <t>ООО "Тейковская котельная"</t>
  </si>
  <si>
    <t>г. Тейково</t>
  </si>
  <si>
    <t>Фурмановский район</t>
  </si>
  <si>
    <t>Шуйское МУП ОК и ТС</t>
  </si>
  <si>
    <t>г. Шуя</t>
  </si>
  <si>
    <t>Шуйский район</t>
  </si>
  <si>
    <t>Южский район</t>
  </si>
  <si>
    <t>Юрьевецкий район</t>
  </si>
  <si>
    <t>Тейковский район</t>
  </si>
  <si>
    <t xml:space="preserve">ООО "Теплоснаб-Родники"
</t>
  </si>
  <si>
    <t>ТНВ "ООО "Агромаркет и компания"</t>
  </si>
  <si>
    <t>АО "Ресурсоснабжающая организация"</t>
  </si>
  <si>
    <t>Лежневский район</t>
  </si>
  <si>
    <t>МУП "Коммунальные системы"</t>
  </si>
  <si>
    <t>ООО "Приволжская коммуна"</t>
  </si>
  <si>
    <t>ФГБУЗ МЦ «Решма» ФМБА России</t>
  </si>
  <si>
    <t>Реквизиты постановления Департамента энергетики и тарифов Ивановской области, которым утверждены тарифы</t>
  </si>
  <si>
    <t>от тепловых сетей</t>
  </si>
  <si>
    <t>от коллекторов котельной</t>
  </si>
  <si>
    <t>МУП "ЖКХ Шуйского муниципального района"</t>
  </si>
  <si>
    <t>д. Филино</t>
  </si>
  <si>
    <t>с. Китово</t>
  </si>
  <si>
    <t>от коллекторов</t>
  </si>
  <si>
    <t>АО "ИвГТЭ", с. Богородское</t>
  </si>
  <si>
    <t>ФГБУ "ЦЖКУ" Минобороны РФ</t>
  </si>
  <si>
    <t>Ивановский район</t>
  </si>
  <si>
    <t xml:space="preserve"> от котельной на ул. Комсомольская, п. Старая Вичуга</t>
  </si>
  <si>
    <t>от котельной на ул. Северная, п. Старая Вичуга</t>
  </si>
  <si>
    <t>от котельной ООО «Приволжская коммуна»</t>
  </si>
  <si>
    <t>от котельной квартала Б</t>
  </si>
  <si>
    <t xml:space="preserve">МУП "Теплосеть" </t>
  </si>
  <si>
    <t>АО "Тейковское ПТС"</t>
  </si>
  <si>
    <t>МУП "МПО ЖКХ", от котельной ПАО "МРСК Центра и Приволжья" в Тейковском м.р.</t>
  </si>
  <si>
    <t>ИНН</t>
  </si>
  <si>
    <t>за исключением потребителей, проживающих в г. Кохма, ул. Ивановская, д. 1Г</t>
  </si>
  <si>
    <t>ООО "ТСК"</t>
  </si>
  <si>
    <t>для потребителей, проживающих в г. Кохма, ул. Ивановская, д. 1Г</t>
  </si>
  <si>
    <t>ООО «НТС»</t>
  </si>
  <si>
    <t>от котельной д. Новинки</t>
  </si>
  <si>
    <t>АО «НКХ»</t>
  </si>
  <si>
    <t>от котельной квартала А</t>
  </si>
  <si>
    <t>ООО "УК ИП "Родники" (от собственной котельной)</t>
  </si>
  <si>
    <t>ГУП Ивановской области "Центр-Профи"</t>
  </si>
  <si>
    <t>от котельной ул. Жуковского</t>
  </si>
  <si>
    <t>от котельной ул. Д.Бедного</t>
  </si>
  <si>
    <t>МУП "МПО ЖКХ" (от ООО "Тейковская котельная")</t>
  </si>
  <si>
    <t>без НДС</t>
  </si>
  <si>
    <r>
      <t>Однокомпонентный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тариф </t>
    </r>
    <r>
      <rPr>
        <b/>
        <sz val="12"/>
        <rFont val="Times New Roman"/>
        <family val="1"/>
        <charset val="204"/>
      </rPr>
      <t>для населения,</t>
    </r>
    <r>
      <rPr>
        <sz val="12"/>
        <rFont val="Times New Roman"/>
        <family val="1"/>
        <charset val="204"/>
      </rPr>
      <t xml:space="preserve"> руб./куб.м</t>
    </r>
  </si>
  <si>
    <t>компонент на тепловую энергию, руб./Гкал</t>
  </si>
  <si>
    <t>компонент на холодную воду, руб./куб.м</t>
  </si>
  <si>
    <t>в системе теплоснабжения котельной АО «Владгазкомпания» (мкр. Новая Ильинка)</t>
  </si>
  <si>
    <t>в системе теплоснабжения котельной в системе теплоснабжения котельной АО «Владгазкомпания» (ул. Революционная, д. 26 корп. 1)</t>
  </si>
  <si>
    <t>НДС не облагается</t>
  </si>
  <si>
    <t>ООО "РТИК"</t>
  </si>
  <si>
    <t>Кинешемский м.р.</t>
  </si>
  <si>
    <t>ООО "Агентство Вест"</t>
  </si>
  <si>
    <t>ЧУ «Санаторий «Актер-Плес» СТД РФ</t>
  </si>
  <si>
    <t>котельная ул. Калинина, д. 2</t>
  </si>
  <si>
    <t>котельные на ул. П. Зарубина, д. 11б, ул. Грибоедова, д. 9, ул. Садовая, д. 6, ул. 50 лет ВЛКСМ, д. 3, ул. Ленина, д. 48а</t>
  </si>
  <si>
    <t>ООО «Объединенные коммунальные системы»</t>
  </si>
  <si>
    <r>
      <t xml:space="preserve">Двухкомпонентный тариф </t>
    </r>
    <r>
      <rPr>
        <b/>
        <sz val="12"/>
        <rFont val="Times New Roman"/>
        <family val="1"/>
        <charset val="204"/>
      </rPr>
      <t>для населения</t>
    </r>
  </si>
  <si>
    <t>ООО "КЭС-Тейково" (от котельной №1 г.о. Тейково, ул. Советской Армии, д.1 Б)</t>
  </si>
  <si>
    <t>ООО "ИнвестЭнерго", с. Михалево</t>
  </si>
  <si>
    <t>ФГБУ «СПб НИИФ» Минздрава  России (филиал Санаторий «Плес»)</t>
  </si>
  <si>
    <t>МУП ЖКХ "Нерльское коммунальное объединение" (в системе теплоснабжения с. Оболсуново Тейковского муниципального района)</t>
  </si>
  <si>
    <t>за исключением потребителей по ул. Кинешемской, д. 40, г. Вичуга</t>
  </si>
  <si>
    <t>для потребителей по ул. Кинешемской, д. 40, г. Вичуга</t>
  </si>
  <si>
    <t>г. Кохма</t>
  </si>
  <si>
    <t>ООО "ИТЭС" (в ценовой зоне)</t>
  </si>
  <si>
    <t>ПАО "Т Плюс" (филиал "Владимирский") (в ценовое зоне)</t>
  </si>
  <si>
    <t>ООО "Контур-Т" (в ценовой зоне)</t>
  </si>
  <si>
    <t>ООО "Теплоэнерго+"</t>
  </si>
  <si>
    <t>МУП "Коммунальщик" (д. жд. ст Ермолино, ул. Завокзальная)</t>
  </si>
  <si>
    <t>ООО "Эквуд"</t>
  </si>
  <si>
    <t>МУП Кинешемского муниципального района «Решма» (от котельной л. Луговое)</t>
  </si>
  <si>
    <t>ООО "Энергосистема"</t>
  </si>
  <si>
    <t>ОАО "ХБК Шуйские ситцы"</t>
  </si>
  <si>
    <t>в системе теплоснабжения котельной №10 ФГБУ ЦЖКУ Минобороны России</t>
  </si>
  <si>
    <t xml:space="preserve"> для потребителей, указанных в примечании 1 к приложению 1 к постановлению</t>
  </si>
  <si>
    <t>ООО "ТЕПЛОПРОМ ПЛЮС"</t>
  </si>
  <si>
    <t>АО "Пучежская МТС"</t>
  </si>
  <si>
    <t>ООО «Газпром теплоэнерго Иваново»</t>
  </si>
  <si>
    <t>ООО "УК ИП "Родники" (от БМК 60 лет Октября)</t>
  </si>
  <si>
    <t>МУП "Теплосеть" (от котельной г. Фурманов, ул. Тимирязева, 42)</t>
  </si>
  <si>
    <t>МУП "Теплосеть" (от котельной г. Фурманов, ул. Возрождения, 40)</t>
  </si>
  <si>
    <t>п. Лесное</t>
  </si>
  <si>
    <t>Информация об утвержденных тарифах на горячую воду (с использованием закрытых систем горячего водоснабжения) для потребителей Ивановской области на 2026 год</t>
  </si>
  <si>
    <t>Тариф на горячую воду на 2026 год</t>
  </si>
  <si>
    <t>01.10.2026-31.12.2026</t>
  </si>
  <si>
    <t>01.01.2026-30.09.2026</t>
  </si>
  <si>
    <t>от 19.12.2024 № 68-гв/9</t>
  </si>
  <si>
    <t>от 19.12.2025 № 68-гв/1</t>
  </si>
  <si>
    <t>от 19.12.2025 № 68-гв/5</t>
  </si>
  <si>
    <t>за исключением системы теплоснабжения котельных ООО «Система Альфа» (котельная на ул. 23-я Линия, д.18), ООО «Август Т», АО «Владгазкомпания»,  котельной №10 ФГБУ ЦЖКУ Минобороны России</t>
  </si>
  <si>
    <t>в системах теплоснабжения котельных ООО «Система Альфа» (котельная на ул. 23-я Линия, д.18), ООО «Август Т» (мкр. Видный), ООО «Август Т» (ул. Кузнецова)</t>
  </si>
  <si>
    <t>ООО "Котел" (котельная в п. Грозилово г. Тейково)</t>
  </si>
  <si>
    <t>от 19.12.2025 № 68-гв/6</t>
  </si>
  <si>
    <t>от 19.12.2025 № 68-гв/7</t>
  </si>
  <si>
    <t>от 19.12.2025 № 68-гв/8</t>
  </si>
  <si>
    <t>от 19.12.2025 № 68-гв/9</t>
  </si>
  <si>
    <t>от 19.12.2025 № 68-гв/10</t>
  </si>
  <si>
    <t>от 19.12.2025 № 68-гв/12</t>
  </si>
  <si>
    <t>ООО «НСК»</t>
  </si>
  <si>
    <t>от 19.12.2025 № 68-гв/13</t>
  </si>
  <si>
    <t>от 19.12.2025 № 68-гв/14</t>
  </si>
  <si>
    <t>от 19.12.2025 № 68-гв/15</t>
  </si>
  <si>
    <t>от 19.12.2025 № 68-гв/16</t>
  </si>
  <si>
    <t>от 19.12.2025 № 68-гв/17</t>
  </si>
  <si>
    <t>ООО "ИТЭС"</t>
  </si>
  <si>
    <t>ООО "Тепло Людям. Южа"</t>
  </si>
  <si>
    <t>от 19.12.2025 № 68-гв/18</t>
  </si>
  <si>
    <t>от 19.12.2025 № 68-гв/19</t>
  </si>
  <si>
    <t>ООО "МИЦ" (котельная ЦРБ, ул. 1-я Красная, д. 9)</t>
  </si>
  <si>
    <t>МУП "Коммунальщик" (от сетей котельной №2)</t>
  </si>
  <si>
    <t>без НДС / с НДС/ НДС не облагается</t>
  </si>
  <si>
    <t>от 29.12.2025 № 70-гв/1</t>
  </si>
  <si>
    <t>от 19.12.2025 № 68-гв/15 (в ред. от 29.12.2025 № 70-гв/4)</t>
  </si>
  <si>
    <t>от 29.12.2025 № 70-гв/3</t>
  </si>
  <si>
    <t>от 29.12.2025 № 70-гв/2</t>
  </si>
  <si>
    <t>нет данных</t>
  </si>
  <si>
    <t>ПАО "Т Плюс" (для потребителей по адресу: г. Кохма, ул. Октябрьская, д. 20А) (в ценовой зоне)</t>
  </si>
  <si>
    <t>от 19.12.2025 № 68-гв/4
Постановлением от 14.11.2025 № 51-т/4 (в ред. от 19.12.2025 № 68-т/14) установлен предельный (максимальный) уровень цены на тепловую энергию на 2026 год. Числовое значение компонента на тепловую энергию Департаментом не устанавливается, ожидается ценовое меню на 2026 год от ЕТО.</t>
  </si>
  <si>
    <t>за исключением потребителей, указанных в примечании 1 к  приложению 1 к постановлению</t>
  </si>
  <si>
    <t>Ставка НДС</t>
  </si>
  <si>
    <t>с НДС</t>
  </si>
  <si>
    <t>от 19.12.2025 № 68-гв/4
Постановлением от 14.11.2025 № 51-т/4 (в ред. от 19.12.2025 № 68-т/14) установлен предельный (максимальный) уровень цены на тепловую энергию на 2026 год. В данной таблице указана цена на тепловую энергию в рамках предельного уровня цены на тепловую энергию, применяемая в счетах-фактурах и квитанциях потребителям согласно Ценовому меню ЕТО ОООО "ИТЭС" (г. Кохма), размещенному на официальном сайте  https://ivtes.ru в разделе  "Раскрытие информации" или по ссылке https://ivtes.ru/раскрытие-информации/</t>
  </si>
  <si>
    <r>
      <rPr>
        <sz val="12"/>
        <rFont val="Times New Roman"/>
        <family val="1"/>
        <charset val="204"/>
      </rPr>
      <t xml:space="preserve">от 19.12.2025 № 68-гв/4
</t>
    </r>
    <r>
      <rPr>
        <sz val="11"/>
        <rFont val="Times New Roman"/>
        <family val="1"/>
        <charset val="204"/>
      </rPr>
      <t xml:space="preserve">
Постановлением от 14.11.2025 № 51-т/4 (в ред. от 19.12.2025 № 68-т/14) установлен предельный (максимальный) уровень цены на тепловую энергию на 2026 год. В данной таблице указан компонент на тепловую энергию в рамках предельного уровня цены на тепловую энергию, применяемый в счетах-фактурах и квитанциях согласно Ценовому меню ЕТО ПАО Т Плюс (г. Кохма) на период 01.01.2026-30.09.2026, размещенному на официальном сайте ПАО "Т Плюс" https://www.tplusgroup.ru в разделе  "География - Владимирский филиал - Клиентам-Альтернативная котельная-Кохма" или по ссылке https://www.tplusgroup.ru/org/vladimir/clients/alternativnaja-kotelnaja/kokhma/ На период 01.10.2026-31.12.2026 ожидается ценовое меню от ЕТО.</t>
    </r>
  </si>
  <si>
    <r>
      <rPr>
        <b/>
        <sz val="12"/>
        <rFont val="Times New Roman"/>
        <family val="1"/>
        <charset val="204"/>
      </rPr>
      <t xml:space="preserve">Льготный </t>
    </r>
    <r>
      <rPr>
        <sz val="12"/>
        <rFont val="Times New Roman"/>
        <family val="1"/>
        <charset val="204"/>
      </rPr>
      <t>однокомпонентный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тариф </t>
    </r>
    <r>
      <rPr>
        <b/>
        <sz val="12"/>
        <rFont val="Times New Roman"/>
        <family val="1"/>
        <charset val="204"/>
      </rPr>
      <t>для населения,</t>
    </r>
    <r>
      <rPr>
        <sz val="12"/>
        <rFont val="Times New Roman"/>
        <family val="1"/>
        <charset val="204"/>
      </rPr>
      <t xml:space="preserve"> руб./куб.м</t>
    </r>
  </si>
  <si>
    <t>ООО "Тепло-город" (с коллекторов котельной №2)</t>
  </si>
  <si>
    <t xml:space="preserve">от 28.01.2026 № 3-гв/1
</t>
  </si>
  <si>
    <t>от 28.01.2026 № 3-гв/1</t>
  </si>
  <si>
    <t>Двухкомпонентный тариф для потребителей</t>
  </si>
  <si>
    <t>от 19.12.2025 № 68-гв/2
Постановлением от 14.11.2025 № 51-т/2 (в ред. от 19.12.2025 № 68-т/12) установлен предельный (максимальный) уровень цены на тепловую энергию на 2026 год. В данной таблице указан компонент на тепловую энергию в рамках предельного уровня цены на тепловую энергию, применяемый в счетах-фактурах и квитанциях потребителям согласно Ценовому меню ЕТО ПАО Т Плюс (г. Иваново) на период 01.01.2026-30.09.2026, размещенному на официальном сайте ПАО "Т Плюс" https://www.tplusgroup.ru в разделе  "География - Владимирский филиал - Клиентам-Альтернативная котельная-Иваново" или по ссылке https://www.tplusgroup.ru/org/vladimir/clients/alternativnaja-kotelnaja/ivanovo/ ). На период 01.10.2026-31.12.2026 ожидается ценовое меню от ЕТО.</t>
  </si>
  <si>
    <r>
      <rPr>
        <b/>
        <sz val="12"/>
        <rFont val="Times New Roman"/>
        <family val="1"/>
        <charset val="204"/>
      </rPr>
      <t>льготный</t>
    </r>
    <r>
      <rPr>
        <sz val="12"/>
        <rFont val="Times New Roman"/>
        <family val="1"/>
        <charset val="204"/>
      </rPr>
      <t xml:space="preserve"> компонент на холодную воду, руб./куб.м</t>
    </r>
  </si>
  <si>
    <r>
      <rPr>
        <b/>
        <sz val="12"/>
        <rFont val="Times New Roman"/>
        <family val="1"/>
        <charset val="204"/>
      </rPr>
      <t xml:space="preserve">Льготный (на 2 пг 2026 г.) </t>
    </r>
    <r>
      <rPr>
        <sz val="12"/>
        <rFont val="Times New Roman"/>
        <family val="1"/>
        <charset val="204"/>
      </rPr>
      <t>однокомпонентный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тариф </t>
    </r>
    <r>
      <rPr>
        <b/>
        <sz val="12"/>
        <rFont val="Times New Roman"/>
        <family val="1"/>
        <charset val="204"/>
      </rPr>
      <t>для населения,</t>
    </r>
    <r>
      <rPr>
        <sz val="12"/>
        <rFont val="Times New Roman"/>
        <family val="1"/>
        <charset val="204"/>
      </rPr>
      <t xml:space="preserve"> руб./куб.м</t>
    </r>
  </si>
  <si>
    <r>
      <rPr>
        <b/>
        <sz val="12"/>
        <rFont val="Times New Roman"/>
        <family val="1"/>
        <charset val="204"/>
      </rPr>
      <t xml:space="preserve">Льготный во 2 пг 2026 </t>
    </r>
    <r>
      <rPr>
        <sz val="12"/>
        <rFont val="Times New Roman"/>
        <family val="1"/>
        <charset val="204"/>
      </rPr>
      <t>однокомпонентный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тариф </t>
    </r>
    <r>
      <rPr>
        <b/>
        <sz val="12"/>
        <rFont val="Times New Roman"/>
        <family val="1"/>
        <charset val="204"/>
      </rPr>
      <t>для населения,</t>
    </r>
    <r>
      <rPr>
        <sz val="12"/>
        <rFont val="Times New Roman"/>
        <family val="1"/>
        <charset val="204"/>
      </rPr>
      <t xml:space="preserve"> руб./куб.м</t>
    </r>
  </si>
  <si>
    <r>
      <rPr>
        <b/>
        <sz val="12"/>
        <rFont val="Times New Roman"/>
        <family val="1"/>
        <charset val="204"/>
      </rPr>
      <t xml:space="preserve">Льготный в 1 пг 2026 </t>
    </r>
    <r>
      <rPr>
        <sz val="12"/>
        <rFont val="Times New Roman"/>
        <family val="1"/>
        <charset val="204"/>
      </rPr>
      <t>однокомпонентный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тариф </t>
    </r>
    <r>
      <rPr>
        <b/>
        <sz val="12"/>
        <rFont val="Times New Roman"/>
        <family val="1"/>
        <charset val="204"/>
      </rPr>
      <t>для населения,</t>
    </r>
    <r>
      <rPr>
        <sz val="12"/>
        <rFont val="Times New Roman"/>
        <family val="1"/>
        <charset val="204"/>
      </rPr>
      <t xml:space="preserve"> руб./куб.м</t>
    </r>
  </si>
  <si>
    <r>
      <rPr>
        <b/>
        <sz val="12"/>
        <rFont val="Times New Roman"/>
        <family val="1"/>
        <charset val="204"/>
      </rPr>
      <t xml:space="preserve">Льготный в 1 пг 2026 г. </t>
    </r>
    <r>
      <rPr>
        <sz val="12"/>
        <rFont val="Times New Roman"/>
        <family val="1"/>
        <charset val="204"/>
      </rPr>
      <t>однокомпонентный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тариф </t>
    </r>
    <r>
      <rPr>
        <b/>
        <sz val="12"/>
        <rFont val="Times New Roman"/>
        <family val="1"/>
        <charset val="204"/>
      </rPr>
      <t>для населения,</t>
    </r>
    <r>
      <rPr>
        <sz val="12"/>
        <rFont val="Times New Roman"/>
        <family val="1"/>
        <charset val="204"/>
      </rPr>
      <t xml:space="preserve"> руб./куб.м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</si>
</sst>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6">
    <numFmt numFmtId="164" formatCode="_-* #,##0_-;\-* #,##0_-;_-* &quot;-&quot;_-;_-@_-"/>
    <numFmt numFmtId="165" formatCode="_-* #,##0.00_-;\-* #,##0.00_-;_-* &quot;-&quot;??_-;_-@_-"/>
    <numFmt numFmtId="166" formatCode="&quot;$&quot;#,##0_);[Red]\(&quot;$&quot;#,##0\)"/>
    <numFmt numFmtId="167" formatCode="_(* #,##0_);_(* \(#,##0\);_(* &quot;-&quot;_);_(@_)"/>
    <numFmt numFmtId="168" formatCode="_(* #,##0.00_);_(* \(#,##0.00\);_(* &quot;-&quot;??_);_(@_)"/>
    <numFmt numFmtId="169" formatCode="0.0"/>
    <numFmt numFmtId="170" formatCode="#,##0.0"/>
    <numFmt numFmtId="171" formatCode="#,##0.000"/>
    <numFmt numFmtId="172" formatCode="&quot;р.&quot;#,##0.00_);\(&quot;р.&quot;#,##0.00\)"/>
    <numFmt numFmtId="173" formatCode="_(&quot;р.&quot;* #,##0.00_);_(&quot;р.&quot;* \(#,##0.00\);_(&quot;р.&quot;* &quot;-&quot;??_);_(@_)"/>
    <numFmt numFmtId="174" formatCode="General_)"/>
    <numFmt numFmtId="175" formatCode="_-* #,##0.00[$€-1]_-;\-* #,##0.00[$€-1]_-;_-* &quot;-&quot;??[$€-1]_-"/>
    <numFmt numFmtId="176" formatCode="#\."/>
    <numFmt numFmtId="177" formatCode="#.##0\.00"/>
    <numFmt numFmtId="178" formatCode="#\.00"/>
    <numFmt numFmtId="179" formatCode="\$#\.00"/>
    <numFmt numFmtId="180" formatCode="%#\.00"/>
    <numFmt numFmtId="181" formatCode="0.0%"/>
    <numFmt numFmtId="182" formatCode="0.0%_);\(0.0%\)"/>
    <numFmt numFmtId="183" formatCode="_-* #,##0&quot;đ.&quot;_-;\-* #,##0&quot;đ.&quot;_-;_-* &quot;-&quot;&quot;đ.&quot;_-;_-@_-"/>
    <numFmt numFmtId="184" formatCode="_-* #,##0.00&quot;đ.&quot;_-;\-* #,##0.00&quot;đ.&quot;_-;_-* &quot;-&quot;??&quot;đ.&quot;_-;_-@_-"/>
    <numFmt numFmtId="185" formatCode="\$#,##0\ ;\(\$#,##0\)"/>
    <numFmt numFmtId="186" formatCode="#,##0_);[Blue]\(#,##0\)"/>
    <numFmt numFmtId="187" formatCode="_-* #,##0_đ_._-;\-* #,##0_đ_._-;_-* &quot;-&quot;_đ_._-;_-@_-"/>
    <numFmt numFmtId="188" formatCode="_-* #,##0.00_đ_._-;\-* #,##0.00_đ_._-;_-* &quot;-&quot;??_đ_._-;_-@_-"/>
    <numFmt numFmtId="189" formatCode="_-* #,##0\ _р_._-;\-* #,##0\ _р_._-;_-* &quot;-&quot;\ _р_._-;_-@_-"/>
    <numFmt numFmtId="190" formatCode="_-* #,##0.00\ _р_._-;\-* #,##0.00\ _р_._-;_-* &quot;-&quot;??\ _р_._-;_-@_-"/>
    <numFmt numFmtId="191" formatCode="#,##0;\(#,##0\)"/>
    <numFmt numFmtId="192" formatCode="_-* #,##0.00\ _$_-;\-* #,##0.00\ _$_-;_-* &quot;-&quot;??\ _$_-;_-@_-"/>
    <numFmt numFmtId="193" formatCode="#,##0.000[$р.-419];\-#,##0.000[$р.-419]"/>
    <numFmt numFmtId="194" formatCode="_-* #,##0.0\ _$_-;\-* #,##0.0\ _$_-;_-* &quot;-&quot;??\ _$_-;_-@_-"/>
    <numFmt numFmtId="195" formatCode="#,##0.0_);\(#,##0.0\)"/>
    <numFmt numFmtId="196" formatCode="#,##0_ ;[Red]\-#,##0\ "/>
    <numFmt numFmtId="197" formatCode="#,##0__\ \ \ \ "/>
    <numFmt numFmtId="198" formatCode="_-&quot;£&quot;* #,##0_-;\-&quot;£&quot;* #,##0_-;_-&quot;£&quot;* &quot;-&quot;_-;_-@_-"/>
    <numFmt numFmtId="199" formatCode="_-&quot;£&quot;* #,##0.00_-;\-&quot;£&quot;* #,##0.00_-;_-&quot;£&quot;* &quot;-&quot;??_-;_-@_-"/>
    <numFmt numFmtId="200" formatCode="#,##0.00&quot;т.р.&quot;;\-#,##0.00&quot;т.р.&quot;"/>
    <numFmt numFmtId="201" formatCode="#,##0.0;[Red]#,##0.0"/>
    <numFmt numFmtId="202" formatCode="\(#,##0.0\)"/>
    <numFmt numFmtId="203" formatCode="#,##0\ &quot;?.&quot;;\-#,##0\ &quot;?.&quot;"/>
    <numFmt numFmtId="204" formatCode="#,##0______;;&quot;------------      &quot;"/>
    <numFmt numFmtId="205" formatCode="#,##0.000_ ;\-#,##0.000\ "/>
    <numFmt numFmtId="206" formatCode="#,##0.00_ ;[Red]\-#,##0.00\ "/>
    <numFmt numFmtId="207" formatCode="0.000"/>
    <numFmt numFmtId="208" formatCode="_-* #,##0\ _$_-;\-* #,##0\ _$_-;_-* &quot;-&quot;\ _$_-;_-@_-"/>
    <numFmt numFmtId="209" formatCode="#,##0.00_ ;\-#,##0.00\ "/>
  </numFmts>
  <fonts count="131">
    <font>
      <sz val="10"/>
      <color theme="1"/>
      <name val="Arial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1"/>
      <name val="Times New Roman CYR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 Cyr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u/>
      <sz val="10"/>
      <color indexed="12"/>
      <name val="Arial Cyr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0"/>
      <color indexed="57"/>
      <name val="Wingdings"/>
      <charset val="2"/>
    </font>
    <font>
      <sz val="8"/>
      <name val="Palatino"/>
      <family val="1"/>
    </font>
    <font>
      <sz val="12"/>
      <name val="Tms Rmn"/>
      <charset val="204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sz val="8"/>
      <color indexed="13"/>
      <name val="Arial"/>
      <family val="2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12"/>
      <name val="Gill Sans"/>
    </font>
    <font>
      <i/>
      <sz val="10"/>
      <name val="PragmaticaC"/>
      <charset val="204"/>
    </font>
    <font>
      <sz val="14"/>
      <name val="NewtonC"/>
      <charset val="204"/>
    </font>
    <font>
      <sz val="10"/>
      <name val="Palatino"/>
      <family val="1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i/>
      <sz val="8"/>
      <name val="Helv"/>
    </font>
    <font>
      <b/>
      <sz val="8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u/>
      <sz val="10"/>
      <color indexed="12"/>
      <name val="Times New Roman Cyr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u/>
      <sz val="9"/>
      <color rgb="FF0000FF"/>
      <name val="Tahoma"/>
      <family val="2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lightUp">
        <fgColor theme="0" tint="-0.2499465926084170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43">
    <xf numFmtId="0" fontId="0" fillId="0" borderId="0"/>
    <xf numFmtId="0" fontId="6" fillId="0" borderId="0"/>
    <xf numFmtId="0" fontId="16" fillId="0" borderId="0"/>
    <xf numFmtId="181" fontId="39" fillId="0" borderId="0">
      <alignment vertical="top"/>
    </xf>
    <xf numFmtId="181" fontId="48" fillId="0" borderId="0">
      <alignment vertical="top"/>
    </xf>
    <xf numFmtId="182" fontId="48" fillId="2" borderId="0">
      <alignment vertical="top"/>
    </xf>
    <xf numFmtId="181" fontId="48" fillId="3" borderId="0">
      <alignment vertical="top"/>
    </xf>
    <xf numFmtId="40" fontId="67" fillId="0" borderId="0" applyFont="0" applyFill="0" applyBorder="0" applyAlignment="0" applyProtection="0"/>
    <xf numFmtId="0" fontId="68" fillId="0" borderId="0"/>
    <xf numFmtId="0" fontId="34" fillId="0" borderId="0"/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191" fontId="16" fillId="4" borderId="1">
      <alignment wrapText="1"/>
      <protection locked="0"/>
    </xf>
    <xf numFmtId="191" fontId="16" fillId="4" borderId="1">
      <alignment wrapText="1"/>
      <protection locked="0"/>
    </xf>
    <xf numFmtId="191" fontId="16" fillId="4" borderId="1">
      <alignment wrapText="1"/>
      <protection locked="0"/>
    </xf>
    <xf numFmtId="0" fontId="6" fillId="0" borderId="0"/>
    <xf numFmtId="0" fontId="34" fillId="0" borderId="0"/>
    <xf numFmtId="175" fontId="34" fillId="0" borderId="0"/>
    <xf numFmtId="0" fontId="34" fillId="0" borderId="0"/>
    <xf numFmtId="175" fontId="34" fillId="0" borderId="0"/>
    <xf numFmtId="0" fontId="34" fillId="0" borderId="0"/>
    <xf numFmtId="175" fontId="34" fillId="0" borderId="0"/>
    <xf numFmtId="0" fontId="34" fillId="0" borderId="0"/>
    <xf numFmtId="175" fontId="34" fillId="0" borderId="0"/>
    <xf numFmtId="0" fontId="69" fillId="0" borderId="0"/>
    <xf numFmtId="0" fontId="6" fillId="0" borderId="0"/>
    <xf numFmtId="175" fontId="6" fillId="0" borderId="0"/>
    <xf numFmtId="0" fontId="6" fillId="0" borderId="0"/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0" fontId="6" fillId="0" borderId="0"/>
    <xf numFmtId="175" fontId="6" fillId="0" borderId="0"/>
    <xf numFmtId="0" fontId="6" fillId="0" borderId="0"/>
    <xf numFmtId="175" fontId="6" fillId="0" borderId="0"/>
    <xf numFmtId="0" fontId="34" fillId="0" borderId="0"/>
    <xf numFmtId="175" fontId="34" fillId="0" borderId="0"/>
    <xf numFmtId="0" fontId="34" fillId="0" borderId="0"/>
    <xf numFmtId="175" fontId="34" fillId="0" borderId="0"/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0" fontId="34" fillId="0" borderId="0"/>
    <xf numFmtId="175" fontId="34" fillId="0" borderId="0"/>
    <xf numFmtId="0" fontId="34" fillId="0" borderId="0"/>
    <xf numFmtId="0" fontId="34" fillId="0" borderId="0"/>
    <xf numFmtId="175" fontId="34" fillId="0" borderId="0"/>
    <xf numFmtId="0" fontId="34" fillId="0" borderId="0"/>
    <xf numFmtId="175" fontId="34" fillId="0" borderId="0"/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0" fontId="34" fillId="0" borderId="0"/>
    <xf numFmtId="175" fontId="34" fillId="0" borderId="0"/>
    <xf numFmtId="0" fontId="34" fillId="0" borderId="0"/>
    <xf numFmtId="0" fontId="6" fillId="0" borderId="0"/>
    <xf numFmtId="175" fontId="6" fillId="0" borderId="0"/>
    <xf numFmtId="0" fontId="6" fillId="0" borderId="0"/>
    <xf numFmtId="175" fontId="6" fillId="0" borderId="0"/>
    <xf numFmtId="0" fontId="34" fillId="0" borderId="0"/>
    <xf numFmtId="175" fontId="34" fillId="0" borderId="0"/>
    <xf numFmtId="0" fontId="6" fillId="0" borderId="0"/>
    <xf numFmtId="175" fontId="6" fillId="0" borderId="0"/>
    <xf numFmtId="0" fontId="6" fillId="0" borderId="0"/>
    <xf numFmtId="175" fontId="6" fillId="0" borderId="0"/>
    <xf numFmtId="0" fontId="4" fillId="0" borderId="0"/>
    <xf numFmtId="0" fontId="34" fillId="0" borderId="0"/>
    <xf numFmtId="175" fontId="34" fillId="0" borderId="0"/>
    <xf numFmtId="192" fontId="4" fillId="0" borderId="0" applyFont="0" applyFill="0" applyBorder="0" applyAlignment="0" applyProtection="0"/>
    <xf numFmtId="177" fontId="35" fillId="0" borderId="0">
      <protection locked="0"/>
    </xf>
    <xf numFmtId="178" fontId="35" fillId="0" borderId="0">
      <protection locked="0"/>
    </xf>
    <xf numFmtId="177" fontId="35" fillId="0" borderId="0">
      <protection locked="0"/>
    </xf>
    <xf numFmtId="177" fontId="35" fillId="0" borderId="0">
      <protection locked="0"/>
    </xf>
    <xf numFmtId="178" fontId="35" fillId="0" borderId="0">
      <protection locked="0"/>
    </xf>
    <xf numFmtId="178" fontId="35" fillId="0" borderId="0">
      <protection locked="0"/>
    </xf>
    <xf numFmtId="179" fontId="35" fillId="0" borderId="0">
      <protection locked="0"/>
    </xf>
    <xf numFmtId="179" fontId="35" fillId="0" borderId="0">
      <protection locked="0"/>
    </xf>
    <xf numFmtId="176" fontId="35" fillId="0" borderId="2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5" fillId="0" borderId="2">
      <protection locked="0"/>
    </xf>
    <xf numFmtId="176" fontId="35" fillId="0" borderId="2">
      <protection locked="0"/>
    </xf>
    <xf numFmtId="0" fontId="7" fillId="5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69" fillId="0" borderId="0"/>
    <xf numFmtId="174" fontId="5" fillId="0" borderId="3">
      <protection locked="0"/>
    </xf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29" fillId="7" borderId="0" applyNumberFormat="0" applyBorder="0" applyAlignment="0" applyProtection="0"/>
    <xf numFmtId="10" fontId="70" fillId="0" borderId="0" applyNumberFormat="0" applyFill="0" applyBorder="0" applyAlignment="0"/>
    <xf numFmtId="0" fontId="71" fillId="0" borderId="0"/>
    <xf numFmtId="0" fontId="21" fillId="24" borderId="4" applyNumberFormat="0" applyAlignment="0" applyProtection="0"/>
    <xf numFmtId="0" fontId="26" fillId="25" borderId="5" applyNumberFormat="0" applyAlignment="0" applyProtection="0"/>
    <xf numFmtId="0" fontId="72" fillId="0" borderId="6">
      <alignment horizontal="left" vertical="center"/>
    </xf>
    <xf numFmtId="167" fontId="16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0" fontId="73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50" fillId="0" borderId="0" applyFont="0" applyFill="0" applyBorder="0" applyAlignment="0" applyProtection="0"/>
    <xf numFmtId="174" fontId="11" fillId="26" borderId="3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0" fontId="73" fillId="0" borderId="0" applyFont="0" applyFill="0" applyBorder="0" applyAlignment="0" applyProtection="0">
      <alignment horizontal="right"/>
    </xf>
    <xf numFmtId="173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0" fontId="73" fillId="0" borderId="0" applyFill="0" applyBorder="0" applyProtection="0">
      <alignment vertical="center"/>
    </xf>
    <xf numFmtId="0" fontId="50" fillId="0" borderId="0" applyFont="0" applyFill="0" applyBorder="0" applyAlignment="0" applyProtection="0"/>
    <xf numFmtId="0" fontId="73" fillId="0" borderId="0" applyFont="0" applyFill="0" applyBorder="0" applyAlignment="0" applyProtection="0"/>
    <xf numFmtId="14" fontId="37" fillId="0" borderId="0">
      <alignment vertical="top"/>
    </xf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0" fontId="73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38" fontId="51" fillId="0" borderId="0">
      <alignment vertical="top"/>
    </xf>
    <xf numFmtId="38" fontId="51" fillId="0" borderId="0">
      <alignment vertical="top"/>
    </xf>
    <xf numFmtId="38" fontId="51" fillId="0" borderId="0">
      <alignment vertical="top"/>
    </xf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37" fontId="16" fillId="0" borderId="0"/>
    <xf numFmtId="0" fontId="30" fillId="0" borderId="0" applyNumberFormat="0" applyFill="0" applyBorder="0" applyAlignment="0" applyProtection="0"/>
    <xf numFmtId="169" fontId="38" fillId="0" borderId="0" applyFill="0" applyBorder="0" applyAlignment="0" applyProtection="0"/>
    <xf numFmtId="169" fontId="39" fillId="0" borderId="0" applyFill="0" applyBorder="0" applyAlignment="0" applyProtection="0"/>
    <xf numFmtId="169" fontId="40" fillId="0" borderId="0" applyFill="0" applyBorder="0" applyAlignment="0" applyProtection="0"/>
    <xf numFmtId="169" fontId="41" fillId="0" borderId="0" applyFill="0" applyBorder="0" applyAlignment="0" applyProtection="0"/>
    <xf numFmtId="169" fontId="42" fillId="0" borderId="0" applyFill="0" applyBorder="0" applyAlignment="0" applyProtection="0"/>
    <xf numFmtId="169" fontId="43" fillId="0" borderId="0" applyFill="0" applyBorder="0" applyAlignment="0" applyProtection="0"/>
    <xf numFmtId="169" fontId="44" fillId="0" borderId="0" applyFill="0" applyBorder="0" applyAlignment="0" applyProtection="0"/>
    <xf numFmtId="2" fontId="50" fillId="0" borderId="0" applyFont="0" applyFill="0" applyBorder="0" applyAlignment="0" applyProtection="0"/>
    <xf numFmtId="0" fontId="75" fillId="0" borderId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Fill="0" applyBorder="0" applyProtection="0">
      <alignment horizontal="left"/>
    </xf>
    <xf numFmtId="0" fontId="33" fillId="8" borderId="0" applyNumberFormat="0" applyBorder="0" applyAlignment="0" applyProtection="0"/>
    <xf numFmtId="181" fontId="78" fillId="3" borderId="6" applyNumberFormat="0" applyFont="0" applyBorder="0" applyAlignment="0" applyProtection="0"/>
    <xf numFmtId="0" fontId="73" fillId="0" borderId="0" applyFont="0" applyFill="0" applyBorder="0" applyAlignment="0" applyProtection="0">
      <alignment horizontal="right"/>
    </xf>
    <xf numFmtId="195" fontId="79" fillId="3" borderId="0" applyNumberFormat="0" applyFont="0" applyAlignment="0"/>
    <xf numFmtId="0" fontId="80" fillId="0" borderId="0" applyProtection="0">
      <alignment horizontal="right"/>
    </xf>
    <xf numFmtId="0" fontId="52" fillId="0" borderId="0">
      <alignment vertical="top"/>
    </xf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2" fontId="81" fillId="27" borderId="0" applyAlignment="0">
      <alignment horizontal="right"/>
      <protection locked="0"/>
    </xf>
    <xf numFmtId="38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66" fillId="0" borderId="0" applyNumberFormat="0" applyFill="0" applyBorder="0" applyAlignment="0" applyProtection="0">
      <alignment vertical="top"/>
      <protection locked="0"/>
    </xf>
    <xf numFmtId="174" fontId="54" fillId="0" borderId="0"/>
    <xf numFmtId="0" fontId="16" fillId="0" borderId="0"/>
    <xf numFmtId="0" fontId="55" fillId="0" borderId="0" applyNumberFormat="0" applyFill="0" applyBorder="0" applyAlignment="0" applyProtection="0">
      <alignment vertical="top"/>
      <protection locked="0"/>
    </xf>
    <xf numFmtId="196" fontId="82" fillId="0" borderId="6">
      <alignment horizontal="center" vertical="center" wrapText="1"/>
    </xf>
    <xf numFmtId="0" fontId="19" fillId="11" borderId="4" applyNumberFormat="0" applyAlignment="0" applyProtection="0"/>
    <xf numFmtId="0" fontId="83" fillId="0" borderId="0" applyFill="0" applyBorder="0" applyProtection="0">
      <alignment vertical="center"/>
    </xf>
    <xf numFmtId="0" fontId="83" fillId="0" borderId="0" applyFill="0" applyBorder="0" applyProtection="0">
      <alignment vertical="center"/>
    </xf>
    <xf numFmtId="0" fontId="83" fillId="0" borderId="0" applyFill="0" applyBorder="0" applyProtection="0">
      <alignment vertical="center"/>
    </xf>
    <xf numFmtId="0" fontId="83" fillId="0" borderId="0" applyFill="0" applyBorder="0" applyProtection="0">
      <alignment vertical="center"/>
    </xf>
    <xf numFmtId="38" fontId="48" fillId="0" borderId="0">
      <alignment vertical="top"/>
    </xf>
    <xf numFmtId="38" fontId="48" fillId="2" borderId="0">
      <alignment vertical="top"/>
    </xf>
    <xf numFmtId="38" fontId="48" fillId="2" borderId="0">
      <alignment vertical="top"/>
    </xf>
    <xf numFmtId="38" fontId="48" fillId="2" borderId="0">
      <alignment vertical="top"/>
    </xf>
    <xf numFmtId="38" fontId="48" fillId="0" borderId="0">
      <alignment vertical="top"/>
    </xf>
    <xf numFmtId="38" fontId="48" fillId="0" borderId="0">
      <alignment vertical="top"/>
    </xf>
    <xf numFmtId="186" fontId="48" fillId="3" borderId="0">
      <alignment vertical="top"/>
    </xf>
    <xf numFmtId="38" fontId="48" fillId="0" borderId="0">
      <alignment vertical="top"/>
    </xf>
    <xf numFmtId="0" fontId="31" fillId="0" borderId="11" applyNumberFormat="0" applyFill="0" applyAlignment="0" applyProtection="0"/>
    <xf numFmtId="164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64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97" fontId="85" fillId="0" borderId="6">
      <alignment horizontal="right"/>
      <protection locked="0"/>
    </xf>
    <xf numFmtId="198" fontId="84" fillId="0" borderId="0" applyFont="0" applyFill="0" applyBorder="0" applyAlignment="0" applyProtection="0"/>
    <xf numFmtId="199" fontId="84" fillId="0" borderId="0" applyFont="0" applyFill="0" applyBorder="0" applyAlignment="0" applyProtection="0"/>
    <xf numFmtId="198" fontId="84" fillId="0" borderId="0" applyFont="0" applyFill="0" applyBorder="0" applyAlignment="0" applyProtection="0"/>
    <xf numFmtId="199" fontId="84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0" fontId="73" fillId="0" borderId="0" applyFill="0" applyBorder="0" applyProtection="0">
      <alignment vertical="center"/>
    </xf>
    <xf numFmtId="0" fontId="73" fillId="0" borderId="0" applyFont="0" applyFill="0" applyBorder="0" applyAlignment="0" applyProtection="0">
      <alignment horizontal="right"/>
    </xf>
    <xf numFmtId="3" fontId="4" fillId="0" borderId="12" applyFont="0" applyBorder="0">
      <alignment horizontal="center" vertical="center"/>
    </xf>
    <xf numFmtId="0" fontId="28" fillId="28" borderId="0" applyNumberFormat="0" applyBorder="0" applyAlignment="0" applyProtection="0"/>
    <xf numFmtId="0" fontId="7" fillId="0" borderId="13"/>
    <xf numFmtId="0" fontId="12" fillId="0" borderId="0" applyNumberFormat="0" applyFill="0" applyBorder="0" applyAlignment="0" applyProtection="0"/>
    <xf numFmtId="200" fontId="4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6" fillId="0" borderId="0">
      <alignment horizontal="right"/>
    </xf>
    <xf numFmtId="0" fontId="4" fillId="0" borderId="0"/>
    <xf numFmtId="0" fontId="8" fillId="0" borderId="0"/>
    <xf numFmtId="0" fontId="73" fillId="0" borderId="0" applyFill="0" applyBorder="0" applyProtection="0">
      <alignment vertical="center"/>
    </xf>
    <xf numFmtId="0" fontId="87" fillId="0" borderId="0"/>
    <xf numFmtId="0" fontId="16" fillId="0" borderId="0"/>
    <xf numFmtId="0" fontId="6" fillId="0" borderId="0"/>
    <xf numFmtId="0" fontId="1" fillId="29" borderId="14" applyNumberFormat="0" applyFont="0" applyAlignment="0" applyProtection="0"/>
    <xf numFmtId="201" fontId="4" fillId="0" borderId="0" applyFont="0" applyAlignment="0">
      <alignment horizontal="center"/>
    </xf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78" fillId="0" borderId="0"/>
    <xf numFmtId="202" fontId="78" fillId="0" borderId="0" applyFont="0" applyFill="0" applyBorder="0" applyAlignment="0" applyProtection="0"/>
    <xf numFmtId="203" fontId="78" fillId="0" borderId="0" applyFont="0" applyFill="0" applyBorder="0" applyAlignment="0" applyProtection="0"/>
    <xf numFmtId="0" fontId="20" fillId="24" borderId="15" applyNumberFormat="0" applyAlignment="0" applyProtection="0"/>
    <xf numFmtId="1" fontId="88" fillId="0" borderId="0" applyProtection="0">
      <alignment horizontal="right" vertical="center"/>
    </xf>
    <xf numFmtId="49" fontId="89" fillId="0" borderId="16" applyFill="0" applyProtection="0">
      <alignment vertical="center"/>
    </xf>
    <xf numFmtId="9" fontId="16" fillId="0" borderId="0" applyFont="0" applyFill="0" applyBorder="0" applyAlignment="0" applyProtection="0"/>
    <xf numFmtId="0" fontId="73" fillId="0" borderId="0" applyFill="0" applyBorder="0" applyProtection="0">
      <alignment vertical="center"/>
    </xf>
    <xf numFmtId="37" fontId="90" fillId="4" borderId="17"/>
    <xf numFmtId="37" fontId="90" fillId="4" borderId="17"/>
    <xf numFmtId="0" fontId="9" fillId="0" borderId="0" applyNumberFormat="0">
      <alignment horizontal="left"/>
    </xf>
    <xf numFmtId="204" fontId="91" fillId="0" borderId="18" applyBorder="0">
      <alignment horizontal="right"/>
      <protection locked="0"/>
    </xf>
    <xf numFmtId="49" fontId="92" fillId="0" borderId="6" applyNumberFormat="0">
      <alignment horizontal="left" vertical="center"/>
    </xf>
    <xf numFmtId="0" fontId="93" fillId="0" borderId="19">
      <alignment vertical="center"/>
    </xf>
    <xf numFmtId="4" fontId="56" fillId="4" borderId="15" applyNumberFormat="0" applyProtection="0">
      <alignment vertical="center"/>
    </xf>
    <xf numFmtId="4" fontId="57" fillId="4" borderId="15" applyNumberFormat="0" applyProtection="0">
      <alignment vertical="center"/>
    </xf>
    <xf numFmtId="4" fontId="56" fillId="4" borderId="15" applyNumberFormat="0" applyProtection="0">
      <alignment horizontal="left" vertical="center" indent="1"/>
    </xf>
    <xf numFmtId="4" fontId="56" fillId="4" borderId="15" applyNumberFormat="0" applyProtection="0">
      <alignment horizontal="left" vertical="center" indent="1"/>
    </xf>
    <xf numFmtId="0" fontId="16" fillId="30" borderId="15" applyNumberFormat="0" applyProtection="0">
      <alignment horizontal="left" vertical="center" indent="1"/>
    </xf>
    <xf numFmtId="4" fontId="56" fillId="31" borderId="15" applyNumberFormat="0" applyProtection="0">
      <alignment horizontal="right" vertical="center"/>
    </xf>
    <xf numFmtId="4" fontId="56" fillId="32" borderId="15" applyNumberFormat="0" applyProtection="0">
      <alignment horizontal="right" vertical="center"/>
    </xf>
    <xf numFmtId="4" fontId="56" fillId="33" borderId="15" applyNumberFormat="0" applyProtection="0">
      <alignment horizontal="right" vertical="center"/>
    </xf>
    <xf numFmtId="4" fontId="56" fillId="34" borderId="15" applyNumberFormat="0" applyProtection="0">
      <alignment horizontal="right" vertical="center"/>
    </xf>
    <xf numFmtId="4" fontId="56" fillId="35" borderId="15" applyNumberFormat="0" applyProtection="0">
      <alignment horizontal="right" vertical="center"/>
    </xf>
    <xf numFmtId="4" fontId="56" fillId="36" borderId="15" applyNumberFormat="0" applyProtection="0">
      <alignment horizontal="right" vertical="center"/>
    </xf>
    <xf numFmtId="4" fontId="56" fillId="37" borderId="15" applyNumberFormat="0" applyProtection="0">
      <alignment horizontal="right" vertical="center"/>
    </xf>
    <xf numFmtId="4" fontId="56" fillId="38" borderId="15" applyNumberFormat="0" applyProtection="0">
      <alignment horizontal="right" vertical="center"/>
    </xf>
    <xf numFmtId="4" fontId="56" fillId="39" borderId="15" applyNumberFormat="0" applyProtection="0">
      <alignment horizontal="right" vertical="center"/>
    </xf>
    <xf numFmtId="4" fontId="58" fillId="40" borderId="15" applyNumberFormat="0" applyProtection="0">
      <alignment horizontal="left" vertical="center" indent="1"/>
    </xf>
    <xf numFmtId="4" fontId="56" fillId="41" borderId="20" applyNumberFormat="0" applyProtection="0">
      <alignment horizontal="left" vertical="center" indent="1"/>
    </xf>
    <xf numFmtId="4" fontId="59" fillId="42" borderId="0" applyNumberFormat="0" applyProtection="0">
      <alignment horizontal="left" vertical="center" indent="1"/>
    </xf>
    <xf numFmtId="0" fontId="16" fillId="30" borderId="15" applyNumberFormat="0" applyProtection="0">
      <alignment horizontal="left" vertical="center" indent="1"/>
    </xf>
    <xf numFmtId="4" fontId="60" fillId="41" borderId="15" applyNumberFormat="0" applyProtection="0">
      <alignment horizontal="left" vertical="center" indent="1"/>
    </xf>
    <xf numFmtId="4" fontId="60" fillId="43" borderId="15" applyNumberFormat="0" applyProtection="0">
      <alignment horizontal="left" vertical="center" indent="1"/>
    </xf>
    <xf numFmtId="0" fontId="16" fillId="43" borderId="15" applyNumberFormat="0" applyProtection="0">
      <alignment horizontal="left" vertical="center" indent="1"/>
    </xf>
    <xf numFmtId="0" fontId="16" fillId="43" borderId="15" applyNumberFormat="0" applyProtection="0">
      <alignment horizontal="left" vertical="center" indent="1"/>
    </xf>
    <xf numFmtId="0" fontId="16" fillId="44" borderId="15" applyNumberFormat="0" applyProtection="0">
      <alignment horizontal="left" vertical="center" indent="1"/>
    </xf>
    <xf numFmtId="0" fontId="16" fillId="44" borderId="15" applyNumberFormat="0" applyProtection="0">
      <alignment horizontal="left" vertical="center" indent="1"/>
    </xf>
    <xf numFmtId="0" fontId="16" fillId="2" borderId="15" applyNumberFormat="0" applyProtection="0">
      <alignment horizontal="left" vertical="center" indent="1"/>
    </xf>
    <xf numFmtId="0" fontId="16" fillId="2" borderId="15" applyNumberFormat="0" applyProtection="0">
      <alignment horizontal="left" vertical="center" indent="1"/>
    </xf>
    <xf numFmtId="0" fontId="16" fillId="30" borderId="15" applyNumberFormat="0" applyProtection="0">
      <alignment horizontal="left" vertical="center" indent="1"/>
    </xf>
    <xf numFmtId="0" fontId="16" fillId="30" borderId="15" applyNumberFormat="0" applyProtection="0">
      <alignment horizontal="left" vertical="center" indent="1"/>
    </xf>
    <xf numFmtId="0" fontId="4" fillId="0" borderId="0"/>
    <xf numFmtId="0" fontId="4" fillId="0" borderId="0"/>
    <xf numFmtId="0" fontId="4" fillId="0" borderId="0"/>
    <xf numFmtId="0" fontId="4" fillId="0" borderId="0"/>
    <xf numFmtId="4" fontId="56" fillId="45" borderId="15" applyNumberFormat="0" applyProtection="0">
      <alignment vertical="center"/>
    </xf>
    <xf numFmtId="4" fontId="57" fillId="45" borderId="15" applyNumberFormat="0" applyProtection="0">
      <alignment vertical="center"/>
    </xf>
    <xf numFmtId="4" fontId="56" fillId="45" borderId="15" applyNumberFormat="0" applyProtection="0">
      <alignment horizontal="left" vertical="center" indent="1"/>
    </xf>
    <xf numFmtId="4" fontId="56" fillId="45" borderId="15" applyNumberFormat="0" applyProtection="0">
      <alignment horizontal="left" vertical="center" indent="1"/>
    </xf>
    <xf numFmtId="4" fontId="56" fillId="41" borderId="15" applyNumberFormat="0" applyProtection="0">
      <alignment horizontal="right" vertical="center"/>
    </xf>
    <xf numFmtId="4" fontId="57" fillId="41" borderId="15" applyNumberFormat="0" applyProtection="0">
      <alignment horizontal="right" vertical="center"/>
    </xf>
    <xf numFmtId="0" fontId="16" fillId="30" borderId="15" applyNumberFormat="0" applyProtection="0">
      <alignment horizontal="left" vertical="center" indent="1"/>
    </xf>
    <xf numFmtId="0" fontId="16" fillId="30" borderId="15" applyNumberFormat="0" applyProtection="0">
      <alignment horizontal="left" vertical="center" indent="1"/>
    </xf>
    <xf numFmtId="0" fontId="61" fillId="0" borderId="0"/>
    <xf numFmtId="4" fontId="62" fillId="41" borderId="15" applyNumberFormat="0" applyProtection="0">
      <alignment horizontal="right" vertical="center"/>
    </xf>
    <xf numFmtId="0" fontId="94" fillId="0" borderId="0">
      <alignment horizontal="left" vertical="center" wrapText="1"/>
    </xf>
    <xf numFmtId="0" fontId="16" fillId="0" borderId="0"/>
    <xf numFmtId="0" fontId="6" fillId="0" borderId="0"/>
    <xf numFmtId="0" fontId="95" fillId="0" borderId="0" applyBorder="0" applyProtection="0">
      <alignment vertical="center"/>
    </xf>
    <xf numFmtId="0" fontId="95" fillId="0" borderId="16" applyBorder="0" applyProtection="0">
      <alignment horizontal="right" vertical="center"/>
    </xf>
    <xf numFmtId="0" fontId="96" fillId="46" borderId="0" applyBorder="0" applyProtection="0">
      <alignment horizontal="centerContinuous" vertical="center"/>
    </xf>
    <xf numFmtId="0" fontId="96" fillId="47" borderId="16" applyBorder="0" applyProtection="0">
      <alignment horizontal="centerContinuous" vertical="center"/>
    </xf>
    <xf numFmtId="0" fontId="97" fillId="0" borderId="0"/>
    <xf numFmtId="38" fontId="63" fillId="48" borderId="0">
      <alignment horizontal="right" vertical="top"/>
    </xf>
    <xf numFmtId="38" fontId="63" fillId="48" borderId="0">
      <alignment horizontal="right" vertical="top"/>
    </xf>
    <xf numFmtId="38" fontId="63" fillId="48" borderId="0">
      <alignment horizontal="right" vertical="top"/>
    </xf>
    <xf numFmtId="0" fontId="87" fillId="0" borderId="0"/>
    <xf numFmtId="0" fontId="98" fillId="0" borderId="0" applyFill="0" applyBorder="0" applyProtection="0">
      <alignment horizontal="left"/>
    </xf>
    <xf numFmtId="0" fontId="77" fillId="0" borderId="21" applyFill="0" applyBorder="0" applyProtection="0">
      <alignment horizontal="left" vertical="top"/>
    </xf>
    <xf numFmtId="0" fontId="99" fillId="0" borderId="0">
      <alignment horizontal="centerContinuous"/>
    </xf>
    <xf numFmtId="0" fontId="100" fillId="0" borderId="21" applyFill="0" applyBorder="0" applyProtection="0"/>
    <xf numFmtId="0" fontId="100" fillId="0" borderId="0"/>
    <xf numFmtId="0" fontId="101" fillId="0" borderId="0" applyFill="0" applyBorder="0" applyProtection="0"/>
    <xf numFmtId="0" fontId="102" fillId="0" borderId="0"/>
    <xf numFmtId="0" fontId="27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103" fillId="0" borderId="7" applyFill="0" applyBorder="0" applyProtection="0">
      <alignment vertical="center"/>
    </xf>
    <xf numFmtId="0" fontId="104" fillId="0" borderId="0">
      <alignment horizontal="fill"/>
    </xf>
    <xf numFmtId="0" fontId="78" fillId="0" borderId="0"/>
    <xf numFmtId="0" fontId="32" fillId="0" borderId="0" applyNumberFormat="0" applyFill="0" applyBorder="0" applyAlignment="0" applyProtection="0"/>
    <xf numFmtId="0" fontId="105" fillId="0" borderId="16" applyBorder="0" applyProtection="0">
      <alignment horizontal="right"/>
    </xf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174" fontId="5" fillId="0" borderId="3">
      <protection locked="0"/>
    </xf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0" fontId="19" fillId="11" borderId="4" applyNumberFormat="0" applyAlignment="0" applyProtection="0"/>
    <xf numFmtId="3" fontId="106" fillId="0" borderId="0">
      <alignment horizontal="center" vertical="center" textRotation="90" wrapText="1"/>
    </xf>
    <xf numFmtId="205" fontId="5" fillId="0" borderId="6">
      <alignment vertical="top" wrapText="1"/>
    </xf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0" fillId="24" borderId="15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206" fontId="107" fillId="0" borderId="6">
      <alignment vertical="top" wrapText="1"/>
    </xf>
    <xf numFmtId="4" fontId="108" fillId="0" borderId="6">
      <alignment horizontal="left" vertical="center"/>
    </xf>
    <xf numFmtId="4" fontId="108" fillId="0" borderId="6"/>
    <xf numFmtId="4" fontId="108" fillId="49" borderId="6"/>
    <xf numFmtId="4" fontId="108" fillId="50" borderId="6"/>
    <xf numFmtId="4" fontId="109" fillId="51" borderId="6"/>
    <xf numFmtId="4" fontId="110" fillId="2" borderId="6"/>
    <xf numFmtId="4" fontId="111" fillId="0" borderId="6">
      <alignment horizontal="center" wrapText="1"/>
    </xf>
    <xf numFmtId="206" fontId="108" fillId="0" borderId="6"/>
    <xf numFmtId="206" fontId="107" fillId="0" borderId="6">
      <alignment horizontal="center" vertical="center" wrapText="1"/>
    </xf>
    <xf numFmtId="206" fontId="107" fillId="0" borderId="6">
      <alignment vertical="top" wrapText="1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10" fillId="0" borderId="0" applyBorder="0">
      <alignment horizontal="center" vertical="center" wrapText="1"/>
    </xf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23" applyBorder="0">
      <alignment horizontal="center" vertical="center" wrapText="1"/>
    </xf>
    <xf numFmtId="174" fontId="11" fillId="26" borderId="3"/>
    <xf numFmtId="4" fontId="1" fillId="4" borderId="6" applyBorder="0">
      <alignment horizontal="right"/>
    </xf>
    <xf numFmtId="49" fontId="64" fillId="0" borderId="0" applyBorder="0">
      <alignment vertical="center"/>
    </xf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3" fontId="11" fillId="0" borderId="6" applyBorder="0">
      <alignment vertical="center"/>
    </xf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26" fillId="25" borderId="5" applyNumberFormat="0" applyAlignment="0" applyProtection="0"/>
    <xf numFmtId="0" fontId="4" fillId="0" borderId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3" fillId="0" borderId="0">
      <alignment horizontal="center" vertical="top" wrapText="1"/>
    </xf>
    <xf numFmtId="0" fontId="14" fillId="0" borderId="0">
      <alignment horizontal="centerContinuous" vertical="center" wrapText="1"/>
    </xf>
    <xf numFmtId="0" fontId="14" fillId="0" borderId="0">
      <alignment horizontal="centerContinuous" vertical="center" wrapText="1"/>
    </xf>
    <xf numFmtId="175" fontId="13" fillId="0" borderId="0">
      <alignment horizontal="center" vertical="top" wrapText="1"/>
    </xf>
    <xf numFmtId="171" fontId="3" fillId="3" borderId="6">
      <alignment wrapText="1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2" fontId="112" fillId="0" borderId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49" fontId="106" fillId="0" borderId="6">
      <alignment horizontal="right" vertical="top" wrapText="1"/>
    </xf>
    <xf numFmtId="169" fontId="113" fillId="0" borderId="0">
      <alignment horizontal="right" vertical="top" wrapText="1"/>
    </xf>
    <xf numFmtId="49" fontId="1" fillId="0" borderId="0" applyBorder="0">
      <alignment vertical="top"/>
    </xf>
    <xf numFmtId="0" fontId="65" fillId="0" borderId="0"/>
    <xf numFmtId="0" fontId="16" fillId="0" borderId="0"/>
    <xf numFmtId="0" fontId="126" fillId="0" borderId="0"/>
    <xf numFmtId="0" fontId="65" fillId="0" borderId="0"/>
    <xf numFmtId="0" fontId="126" fillId="0" borderId="0"/>
    <xf numFmtId="0" fontId="2" fillId="0" borderId="0"/>
    <xf numFmtId="0" fontId="120" fillId="0" borderId="0"/>
    <xf numFmtId="0" fontId="4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6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0" fontId="127" fillId="0" borderId="0"/>
    <xf numFmtId="0" fontId="127" fillId="0" borderId="0"/>
    <xf numFmtId="49" fontId="1" fillId="0" borderId="0" applyBorder="0">
      <alignment vertical="top"/>
    </xf>
    <xf numFmtId="0" fontId="4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4" fillId="0" borderId="0"/>
    <xf numFmtId="1" fontId="114" fillId="0" borderId="6">
      <alignment horizontal="left" vertical="center"/>
    </xf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4" fillId="0" borderId="0" applyFont="0" applyFill="0" applyBorder="0" applyProtection="0">
      <alignment horizontal="center" vertical="center" wrapText="1"/>
    </xf>
    <xf numFmtId="0" fontId="4" fillId="0" borderId="0" applyFont="0" applyFill="0" applyBorder="0" applyProtection="0">
      <alignment horizontal="center" vertical="center" wrapText="1"/>
    </xf>
    <xf numFmtId="0" fontId="4" fillId="0" borderId="0" applyFont="0" applyFill="0" applyBorder="0" applyProtection="0">
      <alignment horizontal="center" vertical="center" wrapText="1"/>
    </xf>
    <xf numFmtId="0" fontId="4" fillId="0" borderId="0" applyFont="0" applyFill="0" applyBorder="0" applyProtection="0">
      <alignment horizontal="center" vertical="center" wrapText="1"/>
    </xf>
    <xf numFmtId="0" fontId="4" fillId="0" borderId="0" applyNumberFormat="0" applyFont="0" applyFill="0" applyBorder="0" applyProtection="0">
      <alignment horizontal="justify" vertical="center" wrapText="1"/>
    </xf>
    <xf numFmtId="0" fontId="4" fillId="0" borderId="0" applyNumberFormat="0" applyFont="0" applyFill="0" applyBorder="0" applyProtection="0">
      <alignment horizontal="justify" vertical="center" wrapText="1"/>
    </xf>
    <xf numFmtId="0" fontId="4" fillId="0" borderId="0" applyNumberFormat="0" applyFont="0" applyFill="0" applyBorder="0" applyProtection="0">
      <alignment horizontal="justify" vertical="center" wrapText="1"/>
    </xf>
    <xf numFmtId="0" fontId="4" fillId="0" borderId="0" applyNumberFormat="0" applyFont="0" applyFill="0" applyBorder="0" applyProtection="0">
      <alignment horizontal="justify" vertical="center" wrapText="1"/>
    </xf>
    <xf numFmtId="206" fontId="115" fillId="0" borderId="6">
      <alignment vertical="top"/>
    </xf>
    <xf numFmtId="169" fontId="17" fillId="4" borderId="17" applyNumberFormat="0" applyBorder="0" applyAlignment="0">
      <alignment vertical="center"/>
      <protection locked="0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4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0" fontId="16" fillId="29" borderId="14" applyNumberFormat="0" applyFont="0" applyAlignment="0" applyProtection="0"/>
    <xf numFmtId="49" fontId="109" fillId="0" borderId="1">
      <alignment horizontal="left"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207" fontId="116" fillId="0" borderId="6"/>
    <xf numFmtId="0" fontId="4" fillId="0" borderId="6" applyNumberFormat="0" applyFont="0" applyFill="0" applyAlignment="0" applyProtection="0"/>
    <xf numFmtId="3" fontId="117" fillId="52" borderId="1">
      <alignment horizontal="justify" vertical="center"/>
    </xf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6" fillId="0" borderId="0"/>
    <xf numFmtId="38" fontId="39" fillId="0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175" fontId="6" fillId="0" borderId="0"/>
    <xf numFmtId="49" fontId="128" fillId="54" borderId="24" applyBorder="0" applyProtection="0">
      <alignment horizontal="left" vertical="center"/>
    </xf>
    <xf numFmtId="49" fontId="113" fillId="0" borderId="0"/>
    <xf numFmtId="49" fontId="118" fillId="0" borderId="0">
      <alignment vertical="top"/>
    </xf>
    <xf numFmtId="169" fontId="12" fillId="0" borderId="0" applyFill="0" applyBorder="0" applyAlignment="0" applyProtection="0"/>
    <xf numFmtId="169" fontId="12" fillId="0" borderId="0" applyFill="0" applyBorder="0" applyAlignment="0" applyProtection="0"/>
    <xf numFmtId="169" fontId="12" fillId="0" borderId="0" applyFill="0" applyBorder="0" applyAlignment="0" applyProtection="0"/>
    <xf numFmtId="169" fontId="12" fillId="0" borderId="0" applyFill="0" applyBorder="0" applyAlignment="0" applyProtection="0"/>
    <xf numFmtId="169" fontId="12" fillId="0" borderId="0" applyFill="0" applyBorder="0" applyAlignment="0" applyProtection="0"/>
    <xf numFmtId="169" fontId="12" fillId="0" borderId="0" applyFill="0" applyBorder="0" applyAlignment="0" applyProtection="0"/>
    <xf numFmtId="169" fontId="12" fillId="0" borderId="0" applyFill="0" applyBorder="0" applyAlignment="0" applyProtection="0"/>
    <xf numFmtId="169" fontId="12" fillId="0" borderId="0" applyFill="0" applyBorder="0" applyAlignment="0" applyProtection="0"/>
    <xf numFmtId="169" fontId="12" fillId="0" borderId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189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3" borderId="0" applyFont="0" applyBorder="0">
      <alignment horizontal="right"/>
    </xf>
    <xf numFmtId="4" fontId="1" fillId="3" borderId="0" applyBorder="0">
      <alignment horizontal="right"/>
    </xf>
    <xf numFmtId="4" fontId="1" fillId="53" borderId="25" applyBorder="0">
      <alignment horizontal="right"/>
    </xf>
    <xf numFmtId="4" fontId="1" fillId="53" borderId="25" applyBorder="0">
      <alignment horizontal="right"/>
    </xf>
    <xf numFmtId="4" fontId="1" fillId="3" borderId="6" applyFont="0" applyBorder="0">
      <alignment horizontal="right"/>
    </xf>
    <xf numFmtId="4" fontId="1" fillId="3" borderId="6" applyFont="0" applyBorder="0">
      <alignment horizontal="right"/>
    </xf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209" fontId="5" fillId="0" borderId="1">
      <alignment vertical="top" wrapText="1"/>
    </xf>
    <xf numFmtId="170" fontId="4" fillId="0" borderId="6" applyFont="0" applyFill="0" applyBorder="0" applyProtection="0">
      <alignment horizontal="center" vertical="center"/>
    </xf>
    <xf numFmtId="170" fontId="4" fillId="0" borderId="6" applyFont="0" applyFill="0" applyBorder="0" applyProtection="0">
      <alignment horizontal="center" vertical="center"/>
    </xf>
    <xf numFmtId="170" fontId="4" fillId="0" borderId="6" applyFont="0" applyFill="0" applyBorder="0" applyProtection="0">
      <alignment horizontal="center" vertical="center"/>
    </xf>
    <xf numFmtId="170" fontId="4" fillId="0" borderId="6" applyFont="0" applyFill="0" applyBorder="0" applyProtection="0">
      <alignment horizontal="center" vertical="center"/>
    </xf>
    <xf numFmtId="3" fontId="4" fillId="0" borderId="0" applyFont="0" applyBorder="0">
      <alignment horizontal="center"/>
    </xf>
    <xf numFmtId="180" fontId="35" fillId="0" borderId="0">
      <protection locked="0"/>
    </xf>
    <xf numFmtId="180" fontId="35" fillId="0" borderId="0">
      <protection locked="0"/>
    </xf>
    <xf numFmtId="49" fontId="107" fillId="0" borderId="6">
      <alignment horizontal="center" vertical="center" wrapText="1"/>
    </xf>
    <xf numFmtId="0" fontId="5" fillId="0" borderId="6" applyBorder="0">
      <alignment horizontal="center" vertical="center" wrapText="1"/>
    </xf>
    <xf numFmtId="49" fontId="107" fillId="0" borderId="6">
      <alignment horizontal="center" vertical="center" wrapText="1"/>
    </xf>
    <xf numFmtId="49" fontId="94" fillId="0" borderId="6" applyNumberFormat="0" applyFill="0" applyAlignment="0" applyProtection="0"/>
    <xf numFmtId="171" fontId="4" fillId="0" borderId="0"/>
    <xf numFmtId="0" fontId="16" fillId="0" borderId="0"/>
  </cellStyleXfs>
  <cellXfs count="105">
    <xf numFmtId="0" fontId="0" fillId="0" borderId="0" xfId="0"/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1" fillId="0" borderId="6" xfId="0" applyNumberFormat="1" applyFont="1" applyBorder="1" applyAlignment="1">
      <alignment horizontal="center" vertical="center"/>
    </xf>
    <xf numFmtId="49" fontId="121" fillId="0" borderId="6" xfId="0" applyNumberFormat="1" applyFont="1" applyBorder="1" applyAlignment="1">
      <alignment horizontal="center" vertical="center" wrapText="1"/>
    </xf>
    <xf numFmtId="0" fontId="124" fillId="0" borderId="16" xfId="0" applyFont="1" applyBorder="1" applyAlignment="1">
      <alignment horizontal="center" vertical="center" wrapText="1"/>
    </xf>
    <xf numFmtId="0" fontId="121" fillId="0" borderId="28" xfId="2087" applyFont="1" applyBorder="1" applyAlignment="1">
      <alignment horizontal="center" vertical="center" wrapText="1"/>
    </xf>
    <xf numFmtId="0" fontId="125" fillId="0" borderId="16" xfId="0" applyFont="1" applyBorder="1" applyAlignment="1">
      <alignment horizontal="center" vertical="center" wrapText="1"/>
    </xf>
    <xf numFmtId="0" fontId="121" fillId="0" borderId="29" xfId="2087" applyFont="1" applyBorder="1" applyAlignment="1">
      <alignment horizontal="center" vertical="center" wrapText="1"/>
    </xf>
    <xf numFmtId="0" fontId="121" fillId="0" borderId="28" xfId="0" applyFont="1" applyBorder="1" applyAlignment="1">
      <alignment horizontal="center" vertical="center" wrapText="1"/>
    </xf>
    <xf numFmtId="0" fontId="121" fillId="0" borderId="28" xfId="0" applyFont="1" applyBorder="1" applyAlignment="1">
      <alignment vertical="center" wrapText="1"/>
    </xf>
    <xf numFmtId="0" fontId="121" fillId="0" borderId="29" xfId="0" applyFont="1" applyBorder="1" applyAlignment="1">
      <alignment horizontal="center" vertical="center" wrapText="1"/>
    </xf>
    <xf numFmtId="4" fontId="121" fillId="0" borderId="28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vertical="center"/>
    </xf>
    <xf numFmtId="4" fontId="121" fillId="0" borderId="6" xfId="0" applyNumberFormat="1" applyFont="1" applyBorder="1" applyAlignment="1">
      <alignment horizontal="center" vertical="center" wrapText="1"/>
    </xf>
    <xf numFmtId="0" fontId="121" fillId="0" borderId="0" xfId="0" applyFont="1" applyAlignment="1">
      <alignment vertical="center" wrapText="1"/>
    </xf>
    <xf numFmtId="0" fontId="123" fillId="0" borderId="6" xfId="2087" applyFont="1" applyBorder="1" applyAlignment="1">
      <alignment vertical="center" wrapText="1"/>
    </xf>
    <xf numFmtId="0" fontId="121" fillId="0" borderId="28" xfId="2087" applyFont="1" applyFill="1" applyBorder="1" applyAlignment="1">
      <alignment horizontal="center" vertical="center" wrapText="1"/>
    </xf>
    <xf numFmtId="4" fontId="121" fillId="0" borderId="6" xfId="0" applyNumberFormat="1" applyFont="1" applyFill="1" applyBorder="1" applyAlignment="1">
      <alignment horizontal="center" vertical="center"/>
    </xf>
    <xf numFmtId="9" fontId="125" fillId="0" borderId="16" xfId="0" applyNumberFormat="1" applyFont="1" applyBorder="1" applyAlignment="1">
      <alignment horizontal="center" vertical="center" wrapText="1"/>
    </xf>
    <xf numFmtId="9" fontId="121" fillId="0" borderId="28" xfId="0" applyNumberFormat="1" applyFont="1" applyBorder="1" applyAlignment="1">
      <alignment horizontal="center" vertical="center" wrapText="1"/>
    </xf>
    <xf numFmtId="9" fontId="121" fillId="0" borderId="6" xfId="0" applyNumberFormat="1" applyFont="1" applyBorder="1" applyAlignment="1">
      <alignment horizontal="center" vertical="center" wrapText="1"/>
    </xf>
    <xf numFmtId="9" fontId="121" fillId="0" borderId="29" xfId="0" applyNumberFormat="1" applyFont="1" applyBorder="1" applyAlignment="1">
      <alignment horizontal="center" vertical="center" wrapText="1"/>
    </xf>
    <xf numFmtId="9" fontId="121" fillId="0" borderId="27" xfId="0" applyNumberFormat="1" applyFont="1" applyBorder="1" applyAlignment="1">
      <alignment horizontal="center" vertical="center" wrapText="1"/>
    </xf>
    <xf numFmtId="9" fontId="121" fillId="0" borderId="26" xfId="0" applyNumberFormat="1" applyFont="1" applyBorder="1" applyAlignment="1">
      <alignment horizontal="center" vertical="center" wrapText="1"/>
    </xf>
    <xf numFmtId="9" fontId="121" fillId="0" borderId="6" xfId="2087" applyNumberFormat="1" applyFont="1" applyBorder="1" applyAlignment="1">
      <alignment horizontal="center" vertical="center" wrapText="1"/>
    </xf>
    <xf numFmtId="9" fontId="121" fillId="0" borderId="28" xfId="2087" applyNumberFormat="1" applyFont="1" applyBorder="1" applyAlignment="1">
      <alignment horizontal="center" vertical="center" wrapText="1"/>
    </xf>
    <xf numFmtId="9" fontId="121" fillId="0" borderId="26" xfId="2087" applyNumberFormat="1" applyFont="1" applyBorder="1" applyAlignment="1">
      <alignment horizontal="center" vertical="center" wrapText="1"/>
    </xf>
    <xf numFmtId="9" fontId="121" fillId="0" borderId="32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/>
    </xf>
    <xf numFmtId="0" fontId="123" fillId="0" borderId="6" xfId="0" applyFont="1" applyFill="1" applyBorder="1" applyAlignment="1">
      <alignment vertical="center" wrapText="1"/>
    </xf>
    <xf numFmtId="0" fontId="121" fillId="0" borderId="26" xfId="2087" applyFont="1" applyBorder="1" applyAlignment="1">
      <alignment horizontal="center" vertical="center" wrapText="1"/>
    </xf>
    <xf numFmtId="0" fontId="121" fillId="0" borderId="6" xfId="2087" applyFont="1" applyBorder="1" applyAlignment="1">
      <alignment horizontal="center" vertical="center" wrapText="1"/>
    </xf>
    <xf numFmtId="0" fontId="123" fillId="0" borderId="6" xfId="0" applyFont="1" applyBorder="1" applyAlignment="1">
      <alignment horizontal="center" vertical="center" wrapText="1"/>
    </xf>
    <xf numFmtId="0" fontId="121" fillId="0" borderId="6" xfId="0" applyFont="1" applyBorder="1" applyAlignment="1">
      <alignment horizontal="center" vertical="center" wrapText="1"/>
    </xf>
    <xf numFmtId="9" fontId="121" fillId="0" borderId="6" xfId="2087" applyNumberFormat="1" applyFont="1" applyFill="1" applyBorder="1" applyAlignment="1">
      <alignment horizontal="center" vertical="center" wrapText="1"/>
    </xf>
    <xf numFmtId="9" fontId="121" fillId="0" borderId="6" xfId="0" applyNumberFormat="1" applyFont="1" applyFill="1" applyBorder="1" applyAlignment="1">
      <alignment horizontal="center" vertical="center" wrapText="1"/>
    </xf>
    <xf numFmtId="4" fontId="121" fillId="0" borderId="28" xfId="0" applyNumberFormat="1" applyFont="1" applyFill="1" applyBorder="1" applyAlignment="1">
      <alignment horizontal="center" vertical="center"/>
    </xf>
    <xf numFmtId="0" fontId="121" fillId="0" borderId="6" xfId="2087" applyFont="1" applyFill="1" applyBorder="1" applyAlignment="1">
      <alignment horizontal="center" vertical="center" wrapText="1"/>
    </xf>
    <xf numFmtId="0" fontId="121" fillId="0" borderId="6" xfId="0" applyFont="1" applyFill="1" applyBorder="1" applyAlignment="1">
      <alignment horizontal="center" vertical="center" wrapText="1"/>
    </xf>
    <xf numFmtId="9" fontId="123" fillId="0" borderId="27" xfId="0" applyNumberFormat="1" applyFont="1" applyBorder="1" applyAlignment="1">
      <alignment horizontal="center" vertical="center" wrapText="1"/>
    </xf>
    <xf numFmtId="9" fontId="123" fillId="0" borderId="26" xfId="0" applyNumberFormat="1" applyFont="1" applyBorder="1" applyAlignment="1">
      <alignment horizontal="center" vertical="center" wrapText="1"/>
    </xf>
    <xf numFmtId="0" fontId="123" fillId="0" borderId="6" xfId="0" applyFont="1" applyFill="1" applyBorder="1" applyAlignment="1">
      <alignment horizontal="center" vertical="center" wrapText="1"/>
    </xf>
    <xf numFmtId="0" fontId="123" fillId="0" borderId="1" xfId="2087" applyFont="1" applyBorder="1" applyAlignment="1">
      <alignment horizontal="center" vertical="center" wrapText="1"/>
    </xf>
    <xf numFmtId="0" fontId="123" fillId="0" borderId="26" xfId="2087" applyFont="1" applyBorder="1" applyAlignment="1">
      <alignment horizontal="center" vertical="center" wrapText="1"/>
    </xf>
    <xf numFmtId="0" fontId="123" fillId="0" borderId="27" xfId="2087" applyFont="1" applyBorder="1" applyAlignment="1">
      <alignment horizontal="center" vertical="center" wrapText="1"/>
    </xf>
    <xf numFmtId="0" fontId="121" fillId="0" borderId="27" xfId="2087" applyFont="1" applyBorder="1" applyAlignment="1">
      <alignment horizontal="center" vertical="center" wrapText="1"/>
    </xf>
    <xf numFmtId="0" fontId="121" fillId="0" borderId="1" xfId="2087" applyFont="1" applyBorder="1" applyAlignment="1">
      <alignment horizontal="center" vertical="center" wrapText="1"/>
    </xf>
    <xf numFmtId="0" fontId="121" fillId="0" borderId="26" xfId="2087" applyFont="1" applyBorder="1" applyAlignment="1">
      <alignment horizontal="center" vertical="center" wrapText="1"/>
    </xf>
    <xf numFmtId="169" fontId="121" fillId="0" borderId="27" xfId="0" applyNumberFormat="1" applyFont="1" applyBorder="1" applyAlignment="1">
      <alignment horizontal="center" vertical="center" wrapText="1"/>
    </xf>
    <xf numFmtId="169" fontId="121" fillId="0" borderId="1" xfId="0" applyNumberFormat="1" applyFont="1" applyBorder="1" applyAlignment="1">
      <alignment horizontal="center" vertical="center" wrapText="1"/>
    </xf>
    <xf numFmtId="169" fontId="121" fillId="0" borderId="26" xfId="0" applyNumberFormat="1" applyFont="1" applyBorder="1" applyAlignment="1">
      <alignment horizontal="center" vertical="center" wrapText="1"/>
    </xf>
    <xf numFmtId="0" fontId="121" fillId="0" borderId="6" xfId="2087" applyFont="1" applyBorder="1" applyAlignment="1">
      <alignment horizontal="center" vertical="center" wrapText="1"/>
    </xf>
    <xf numFmtId="0" fontId="123" fillId="0" borderId="6" xfId="0" applyFont="1" applyBorder="1" applyAlignment="1">
      <alignment horizontal="center" vertical="center" wrapText="1"/>
    </xf>
    <xf numFmtId="0" fontId="121" fillId="0" borderId="27" xfId="0" applyFont="1" applyBorder="1" applyAlignment="1">
      <alignment horizontal="center" vertical="center" wrapText="1"/>
    </xf>
    <xf numFmtId="0" fontId="121" fillId="0" borderId="1" xfId="0" applyFont="1" applyBorder="1" applyAlignment="1">
      <alignment horizontal="center" vertical="center" wrapText="1"/>
    </xf>
    <xf numFmtId="0" fontId="121" fillId="0" borderId="26" xfId="0" applyFont="1" applyBorder="1" applyAlignment="1">
      <alignment horizontal="center" vertical="center" wrapText="1"/>
    </xf>
    <xf numFmtId="0" fontId="121" fillId="0" borderId="6" xfId="0" applyFont="1" applyBorder="1" applyAlignment="1">
      <alignment horizontal="center" vertical="center"/>
    </xf>
    <xf numFmtId="4" fontId="123" fillId="0" borderId="6" xfId="0" applyNumberFormat="1" applyFont="1" applyBorder="1" applyAlignment="1">
      <alignment horizontal="center" vertical="center" wrapText="1"/>
    </xf>
    <xf numFmtId="4" fontId="123" fillId="0" borderId="27" xfId="0" applyNumberFormat="1" applyFont="1" applyBorder="1" applyAlignment="1">
      <alignment horizontal="center" vertical="center" wrapText="1"/>
    </xf>
    <xf numFmtId="4" fontId="123" fillId="0" borderId="1" xfId="0" applyNumberFormat="1" applyFont="1" applyBorder="1" applyAlignment="1">
      <alignment horizontal="center" vertical="center" wrapText="1"/>
    </xf>
    <xf numFmtId="169" fontId="121" fillId="0" borderId="6" xfId="0" applyNumberFormat="1" applyFont="1" applyBorder="1" applyAlignment="1">
      <alignment horizontal="center" vertical="center" wrapText="1"/>
    </xf>
    <xf numFmtId="0" fontId="123" fillId="0" borderId="6" xfId="2087" applyFont="1" applyBorder="1" applyAlignment="1">
      <alignment horizontal="center" vertical="center" wrapText="1"/>
    </xf>
    <xf numFmtId="4" fontId="123" fillId="0" borderId="26" xfId="0" applyNumberFormat="1" applyFont="1" applyBorder="1" applyAlignment="1">
      <alignment horizontal="center" vertical="center" wrapText="1"/>
    </xf>
    <xf numFmtId="0" fontId="123" fillId="0" borderId="28" xfId="2087" applyFont="1" applyBorder="1" applyAlignment="1">
      <alignment horizontal="center" vertical="center" wrapText="1"/>
    </xf>
    <xf numFmtId="0" fontId="123" fillId="0" borderId="30" xfId="2087" applyFont="1" applyBorder="1" applyAlignment="1">
      <alignment horizontal="center" vertical="center" wrapText="1"/>
    </xf>
    <xf numFmtId="0" fontId="121" fillId="0" borderId="31" xfId="2087" applyFont="1" applyFill="1" applyBorder="1" applyAlignment="1">
      <alignment horizontal="center" vertical="center" wrapText="1"/>
    </xf>
    <xf numFmtId="0" fontId="121" fillId="0" borderId="1" xfId="2087" applyFont="1" applyFill="1" applyBorder="1" applyAlignment="1">
      <alignment horizontal="center" vertical="center" wrapText="1"/>
    </xf>
    <xf numFmtId="0" fontId="121" fillId="0" borderId="26" xfId="2087" applyFont="1" applyFill="1" applyBorder="1" applyAlignment="1">
      <alignment horizontal="center" vertical="center" wrapText="1"/>
    </xf>
    <xf numFmtId="169" fontId="121" fillId="0" borderId="27" xfId="0" applyNumberFormat="1" applyFont="1" applyFill="1" applyBorder="1" applyAlignment="1">
      <alignment horizontal="center" vertical="center" wrapText="1"/>
    </xf>
    <xf numFmtId="169" fontId="121" fillId="0" borderId="1" xfId="0" applyNumberFormat="1" applyFont="1" applyFill="1" applyBorder="1" applyAlignment="1">
      <alignment horizontal="center" vertical="center" wrapText="1"/>
    </xf>
    <xf numFmtId="169" fontId="121" fillId="0" borderId="26" xfId="0" applyNumberFormat="1" applyFont="1" applyFill="1" applyBorder="1" applyAlignment="1">
      <alignment horizontal="center" vertical="center" wrapText="1"/>
    </xf>
    <xf numFmtId="0" fontId="123" fillId="0" borderId="32" xfId="2087" applyFont="1" applyBorder="1" applyAlignment="1">
      <alignment horizontal="center" vertical="center" wrapText="1"/>
    </xf>
    <xf numFmtId="0" fontId="123" fillId="0" borderId="16" xfId="2087" applyFont="1" applyBorder="1" applyAlignment="1">
      <alignment horizontal="center" vertical="center" wrapText="1"/>
    </xf>
    <xf numFmtId="0" fontId="121" fillId="0" borderId="6" xfId="0" applyFont="1" applyBorder="1" applyAlignment="1">
      <alignment horizontal="center" vertical="center" wrapText="1"/>
    </xf>
    <xf numFmtId="0" fontId="123" fillId="0" borderId="26" xfId="0" applyFont="1" applyBorder="1" applyAlignment="1">
      <alignment horizontal="center" vertical="center" wrapText="1"/>
    </xf>
    <xf numFmtId="0" fontId="122" fillId="0" borderId="0" xfId="0" applyFont="1" applyAlignment="1">
      <alignment horizontal="center" vertical="center" wrapText="1"/>
    </xf>
    <xf numFmtId="0" fontId="123" fillId="0" borderId="27" xfId="0" applyFont="1" applyBorder="1" applyAlignment="1">
      <alignment horizontal="center" vertical="center" wrapText="1"/>
    </xf>
    <xf numFmtId="0" fontId="123" fillId="0" borderId="1" xfId="0" applyFont="1" applyBorder="1" applyAlignment="1">
      <alignment horizontal="center" vertical="center" wrapText="1"/>
    </xf>
    <xf numFmtId="49" fontId="123" fillId="0" borderId="27" xfId="0" applyNumberFormat="1" applyFont="1" applyBorder="1" applyAlignment="1">
      <alignment horizontal="center" vertical="center" wrapText="1"/>
    </xf>
    <xf numFmtId="49" fontId="123" fillId="0" borderId="26" xfId="0" applyNumberFormat="1" applyFont="1" applyBorder="1" applyAlignment="1">
      <alignment horizontal="center" vertical="center" wrapText="1"/>
    </xf>
    <xf numFmtId="0" fontId="121" fillId="0" borderId="27" xfId="2087" applyFont="1" applyFill="1" applyBorder="1" applyAlignment="1">
      <alignment horizontal="center" vertical="center" wrapText="1"/>
    </xf>
    <xf numFmtId="0" fontId="123" fillId="0" borderId="1" xfId="0" applyFont="1" applyBorder="1" applyAlignment="1">
      <alignment horizontal="center" vertical="center"/>
    </xf>
    <xf numFmtId="4" fontId="123" fillId="0" borderId="27" xfId="0" applyNumberFormat="1" applyFont="1" applyFill="1" applyBorder="1" applyAlignment="1">
      <alignment horizontal="center" vertical="center" wrapText="1"/>
    </xf>
    <xf numFmtId="4" fontId="123" fillId="0" borderId="1" xfId="0" applyNumberFormat="1" applyFont="1" applyFill="1" applyBorder="1" applyAlignment="1">
      <alignment horizontal="center" vertical="center" wrapText="1"/>
    </xf>
    <xf numFmtId="0" fontId="123" fillId="0" borderId="28" xfId="0" applyFont="1" applyBorder="1" applyAlignment="1">
      <alignment horizontal="center" vertical="center" wrapText="1"/>
    </xf>
    <xf numFmtId="0" fontId="123" fillId="0" borderId="30" xfId="0" applyFont="1" applyBorder="1" applyAlignment="1">
      <alignment horizontal="center" vertical="center" wrapText="1"/>
    </xf>
    <xf numFmtId="49" fontId="123" fillId="0" borderId="6" xfId="0" applyNumberFormat="1" applyFont="1" applyBorder="1" applyAlignment="1">
      <alignment horizontal="center" vertical="center" wrapText="1"/>
    </xf>
    <xf numFmtId="169" fontId="129" fillId="0" borderId="6" xfId="0" applyNumberFormat="1" applyFont="1" applyBorder="1" applyAlignment="1">
      <alignment horizontal="center" vertical="top" wrapText="1"/>
    </xf>
    <xf numFmtId="0" fontId="121" fillId="0" borderId="6" xfId="2087" applyFont="1" applyFill="1" applyBorder="1" applyAlignment="1">
      <alignment horizontal="center" vertical="center" wrapText="1"/>
    </xf>
    <xf numFmtId="169" fontId="121" fillId="0" borderId="6" xfId="0" applyNumberFormat="1" applyFont="1" applyFill="1" applyBorder="1" applyAlignment="1">
      <alignment horizontal="center" vertical="center" wrapText="1"/>
    </xf>
    <xf numFmtId="0" fontId="123" fillId="0" borderId="1" xfId="0" applyFont="1" applyFill="1" applyBorder="1" applyAlignment="1">
      <alignment horizontal="center" vertical="center" wrapText="1"/>
    </xf>
    <xf numFmtId="0" fontId="123" fillId="0" borderId="26" xfId="0" applyFont="1" applyFill="1" applyBorder="1" applyAlignment="1">
      <alignment horizontal="center" vertical="center" wrapText="1"/>
    </xf>
    <xf numFmtId="0" fontId="123" fillId="0" borderId="27" xfId="0" applyFont="1" applyFill="1" applyBorder="1" applyAlignment="1">
      <alignment horizontal="center" vertical="center" wrapText="1"/>
    </xf>
    <xf numFmtId="49" fontId="123" fillId="0" borderId="1" xfId="0" applyNumberFormat="1" applyFont="1" applyBorder="1" applyAlignment="1">
      <alignment horizontal="center" vertical="center" wrapText="1"/>
    </xf>
    <xf numFmtId="0" fontId="124" fillId="0" borderId="0" xfId="0" applyFont="1" applyAlignment="1">
      <alignment horizontal="center" vertical="center" wrapText="1"/>
    </xf>
    <xf numFmtId="0" fontId="130" fillId="0" borderId="0" xfId="0" applyFont="1" applyAlignment="1">
      <alignment vertical="center"/>
    </xf>
    <xf numFmtId="9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4" fontId="124" fillId="0" borderId="0" xfId="0" applyNumberFormat="1" applyFont="1" applyAlignment="1">
      <alignment horizontal="center" vertical="center" wrapText="1"/>
    </xf>
    <xf numFmtId="0" fontId="12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9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</cellXfs>
  <cellStyles count="2443">
    <cellStyle name=" 1" xfId="1"/>
    <cellStyle name="_x000a_bidires=100_x000d_" xfId="2"/>
    <cellStyle name="%" xfId="3"/>
    <cellStyle name="%_Inputs" xfId="4"/>
    <cellStyle name="%_Inputs (const)" xfId="5"/>
    <cellStyle name="%_Inputs Co" xfId="6"/>
    <cellStyle name="?…?ж?Ш?и [0.00]" xfId="7"/>
    <cellStyle name="?W??_‘O’с?р??" xfId="8"/>
    <cellStyle name="_CashFlow_2007_проект_02_02_final" xfId="9"/>
    <cellStyle name="_Model_RAB Мой" xfId="10"/>
    <cellStyle name="_Model_RAB Мой 2" xfId="11"/>
    <cellStyle name="_Model_RAB Мой 2_OREP.KU.2011.MONTHLY.02(v0.1)" xfId="12"/>
    <cellStyle name="_Model_RAB Мой 2_OREP.KU.2011.MONTHLY.02(v0.4)" xfId="13"/>
    <cellStyle name="_Model_RAB Мой 2_OREP.KU.2011.MONTHLY.11(v1.4)" xfId="14"/>
    <cellStyle name="_Model_RAB Мой 2_OREP.KU.2011.MONTHLY.11(v1.4)_UPDATE.BALANCE.WARM.2012YEAR.TO.1.1" xfId="15"/>
    <cellStyle name="_Model_RAB Мой 2_OREP.KU.2011.MONTHLY.11(v1.4)_UPDATE.CALC.WARM.2012YEAR.TO.1.1" xfId="16"/>
    <cellStyle name="_Model_RAB Мой 2_UPDATE.BALANCE.WARM.2012YEAR.TO.1.1" xfId="17"/>
    <cellStyle name="_Model_RAB Мой 2_UPDATE.CALC.WARM.2012YEAR.TO.1.1" xfId="18"/>
    <cellStyle name="_Model_RAB Мой 2_UPDATE.MONITORING.OS.EE.2.02.TO.1.3.64" xfId="19"/>
    <cellStyle name="_Model_RAB Мой 2_UPDATE.OREP.KU.2011.MONTHLY.02.TO.1.2" xfId="20"/>
    <cellStyle name="_Model_RAB Мой_46EE.2011(v1.0)" xfId="21"/>
    <cellStyle name="_Model_RAB Мой_46EE.2011(v1.0)_46TE.2011(v1.0)" xfId="22"/>
    <cellStyle name="_Model_RAB Мой_46EE.2011(v1.0)_INDEX.STATION.2012(v1.0)_" xfId="23"/>
    <cellStyle name="_Model_RAB Мой_46EE.2011(v1.0)_INDEX.STATION.2012(v2.0)" xfId="24"/>
    <cellStyle name="_Model_RAB Мой_46EE.2011(v1.0)_INDEX.STATION.2012(v2.1)" xfId="25"/>
    <cellStyle name="_Model_RAB Мой_46EE.2011(v1.0)_TEPLO.PREDEL.2012.M(v1.1)_test" xfId="26"/>
    <cellStyle name="_Model_RAB Мой_46EE.2011(v1.2)" xfId="27"/>
    <cellStyle name="_Model_RAB Мой_46EP.2011(v2.0)" xfId="28"/>
    <cellStyle name="_Model_RAB Мой_46EP.2012(v0.1)" xfId="29"/>
    <cellStyle name="_Model_RAB Мой_46TE.2011(v1.0)" xfId="30"/>
    <cellStyle name="_Model_RAB Мой_4DNS.UPDATE.EXAMPLE" xfId="31"/>
    <cellStyle name="_Model_RAB Мой_ARMRAZR" xfId="32"/>
    <cellStyle name="_Model_RAB Мой_BALANCE.WARM.2010.FACT(v1.0)" xfId="33"/>
    <cellStyle name="_Model_RAB Мой_BALANCE.WARM.2010.PLAN" xfId="34"/>
    <cellStyle name="_Model_RAB Мой_BALANCE.WARM.2011YEAR(v0.7)" xfId="35"/>
    <cellStyle name="_Model_RAB Мой_BALANCE.WARM.2011YEAR.NEW.UPDATE.SCHEME" xfId="36"/>
    <cellStyle name="_Model_RAB Мой_CALC.NORMATIV.KU(v0.2)" xfId="37"/>
    <cellStyle name="_Model_RAB Мой_EE.2REK.P2011.4.78(v0.3)" xfId="38"/>
    <cellStyle name="_Model_RAB Мой_FORM3.1.2013(v0.2)" xfId="39"/>
    <cellStyle name="_Model_RAB Мой_FORM3.2013(v1.0)" xfId="40"/>
    <cellStyle name="_Model_RAB Мой_FORM3.REG(v1.0)" xfId="41"/>
    <cellStyle name="_Model_RAB Мой_FORM910.2012(v1.1)" xfId="42"/>
    <cellStyle name="_Model_RAB Мой_INDEX.STATION.2012(v2.1)" xfId="43"/>
    <cellStyle name="_Model_RAB Мой_INDEX.STATION.2013(v1.0)_патч до 1.1" xfId="44"/>
    <cellStyle name="_Model_RAB Мой_INVEST.EE.PLAN.4.78(v0.1)" xfId="45"/>
    <cellStyle name="_Model_RAB Мой_INVEST.EE.PLAN.4.78(v0.3)" xfId="46"/>
    <cellStyle name="_Model_RAB Мой_INVEST.EE.PLAN.4.78(v1.0)" xfId="47"/>
    <cellStyle name="_Model_RAB Мой_INVEST.EE.PLAN.4.78(v1.0)_PASSPORT.TEPLO.PROIZV(v2.0)" xfId="48"/>
    <cellStyle name="_Model_RAB Мой_INVEST.EE.PLAN.4.78(v1.0)_PASSPORT.TEPLO.PROIZV(v2.0)_INDEX.STATION.2013(v1.0)_патч до 1.1" xfId="49"/>
    <cellStyle name="_Model_RAB Мой_INVEST.EE.PLAN.4.78(v1.0)_PASSPORT.TEPLO.PROIZV(v2.0)_TEPLO.PREDEL.2013(v2.0)" xfId="50"/>
    <cellStyle name="_Model_RAB Мой_INVEST.PLAN.4.78(v0.1)" xfId="51"/>
    <cellStyle name="_Model_RAB Мой_INVEST.WARM.PLAN.4.78(v0.1)" xfId="52"/>
    <cellStyle name="_Model_RAB Мой_INVEST_WARM_PLAN" xfId="53"/>
    <cellStyle name="_Model_RAB Мой_NADB.JNVLP.APTEKA.2012(v1.0)_21_02_12" xfId="54"/>
    <cellStyle name="_Model_RAB Мой_NADB.JNVLS.APTEKA.2011(v1.3.3)" xfId="55"/>
    <cellStyle name="_Model_RAB Мой_NADB.JNVLS.APTEKA.2011(v1.3.3)_46TE.2011(v1.0)" xfId="56"/>
    <cellStyle name="_Model_RAB Мой_NADB.JNVLS.APTEKA.2011(v1.3.3)_INDEX.STATION.2012(v1.0)_" xfId="57"/>
    <cellStyle name="_Model_RAB Мой_NADB.JNVLS.APTEKA.2011(v1.3.3)_INDEX.STATION.2012(v2.0)" xfId="58"/>
    <cellStyle name="_Model_RAB Мой_NADB.JNVLS.APTEKA.2011(v1.3.3)_INDEX.STATION.2012(v2.1)" xfId="59"/>
    <cellStyle name="_Model_RAB Мой_NADB.JNVLS.APTEKA.2011(v1.3.3)_TEPLO.PREDEL.2012.M(v1.1)_test" xfId="60"/>
    <cellStyle name="_Model_RAB Мой_NADB.JNVLS.APTEKA.2011(v1.3.4)" xfId="61"/>
    <cellStyle name="_Model_RAB Мой_NADB.JNVLS.APTEKA.2011(v1.3.4)_46TE.2011(v1.0)" xfId="62"/>
    <cellStyle name="_Model_RAB Мой_NADB.JNVLS.APTEKA.2011(v1.3.4)_INDEX.STATION.2012(v1.0)_" xfId="63"/>
    <cellStyle name="_Model_RAB Мой_NADB.JNVLS.APTEKA.2011(v1.3.4)_INDEX.STATION.2012(v2.0)" xfId="64"/>
    <cellStyle name="_Model_RAB Мой_NADB.JNVLS.APTEKA.2011(v1.3.4)_INDEX.STATION.2012(v2.1)" xfId="65"/>
    <cellStyle name="_Model_RAB Мой_NADB.JNVLS.APTEKA.2011(v1.3.4)_TEPLO.PREDEL.2012.M(v1.1)_test" xfId="66"/>
    <cellStyle name="_Model_RAB Мой_PASSPORT.TEPLO.PROIZV(v2.0)" xfId="67"/>
    <cellStyle name="_Model_RAB Мой_PASSPORT.TEPLO.PROIZV(v2.1)" xfId="68"/>
    <cellStyle name="_Model_RAB Мой_PASSPORT.TEPLO.SETI(v0.7)" xfId="69"/>
    <cellStyle name="_Model_RAB Мой_PASSPORT.TEPLO.SETI(v1.0)" xfId="70"/>
    <cellStyle name="_Model_RAB Мой_PREDEL.JKH.UTV.2011(v1.0.1)" xfId="71"/>
    <cellStyle name="_Model_RAB Мой_PREDEL.JKH.UTV.2011(v1.0.1)_46TE.2011(v1.0)" xfId="72"/>
    <cellStyle name="_Model_RAB Мой_PREDEL.JKH.UTV.2011(v1.0.1)_INDEX.STATION.2012(v1.0)_" xfId="73"/>
    <cellStyle name="_Model_RAB Мой_PREDEL.JKH.UTV.2011(v1.0.1)_INDEX.STATION.2012(v2.0)" xfId="74"/>
    <cellStyle name="_Model_RAB Мой_PREDEL.JKH.UTV.2011(v1.0.1)_INDEX.STATION.2012(v2.1)" xfId="75"/>
    <cellStyle name="_Model_RAB Мой_PREDEL.JKH.UTV.2011(v1.0.1)_TEPLO.PREDEL.2012.M(v1.1)_test" xfId="76"/>
    <cellStyle name="_Model_RAB Мой_PREDEL.JKH.UTV.2011(v1.1)" xfId="77"/>
    <cellStyle name="_Model_RAB Мой_REP.BLR.2012(v1.0)" xfId="78"/>
    <cellStyle name="_Model_RAB Мой_TEHSHEET" xfId="79"/>
    <cellStyle name="_Model_RAB Мой_TEPLO.PREDEL.2012.M(v1.1)" xfId="80"/>
    <cellStyle name="_Model_RAB Мой_TEPLO.PREDEL.2013(v2.0)" xfId="81"/>
    <cellStyle name="_Model_RAB Мой_TEST.TEMPLATE" xfId="82"/>
    <cellStyle name="_Model_RAB Мой_UPDATE.46EE.2011.TO.1.1" xfId="83"/>
    <cellStyle name="_Model_RAB Мой_UPDATE.46TE.2011.TO.1.1" xfId="84"/>
    <cellStyle name="_Model_RAB Мой_UPDATE.46TE.2011.TO.1.2" xfId="85"/>
    <cellStyle name="_Model_RAB Мой_UPDATE.BALANCE.WARM.2011YEAR.TO.1.1" xfId="86"/>
    <cellStyle name="_Model_RAB Мой_UPDATE.BALANCE.WARM.2011YEAR.TO.1.1_46TE.2011(v1.0)" xfId="87"/>
    <cellStyle name="_Model_RAB Мой_UPDATE.BALANCE.WARM.2011YEAR.TO.1.1_INDEX.STATION.2012(v1.0)_" xfId="88"/>
    <cellStyle name="_Model_RAB Мой_UPDATE.BALANCE.WARM.2011YEAR.TO.1.1_INDEX.STATION.2012(v2.0)" xfId="89"/>
    <cellStyle name="_Model_RAB Мой_UPDATE.BALANCE.WARM.2011YEAR.TO.1.1_INDEX.STATION.2012(v2.1)" xfId="90"/>
    <cellStyle name="_Model_RAB Мой_UPDATE.BALANCE.WARM.2011YEAR.TO.1.1_OREP.KU.2011.MONTHLY.02(v1.1)" xfId="91"/>
    <cellStyle name="_Model_RAB Мой_UPDATE.BALANCE.WARM.2011YEAR.TO.1.1_TEPLO.PREDEL.2012.M(v1.1)_test" xfId="92"/>
    <cellStyle name="_Model_RAB Мой_UPDATE.BALANCE.WARM.2011YEAR.TO.1.2" xfId="93"/>
    <cellStyle name="_Model_RAB Мой_UPDATE.BALANCE.WARM.2011YEAR.TO.1.4.64" xfId="94"/>
    <cellStyle name="_Model_RAB Мой_UPDATE.BALANCE.WARM.2011YEAR.TO.1.5.64" xfId="95"/>
    <cellStyle name="_Model_RAB Мой_UPDATE.MONITORING.OS.EE.2.02.TO.1.3.64" xfId="96"/>
    <cellStyle name="_Model_RAB Мой_UPDATE.NADB.JNVLS.APTEKA.2011.TO.1.3.4" xfId="97"/>
    <cellStyle name="_Model_RAB_MRSK_svod" xfId="98"/>
    <cellStyle name="_Model_RAB_MRSK_svod 2" xfId="99"/>
    <cellStyle name="_Model_RAB_MRSK_svod 2_OREP.KU.2011.MONTHLY.02(v0.1)" xfId="100"/>
    <cellStyle name="_Model_RAB_MRSK_svod 2_OREP.KU.2011.MONTHLY.02(v0.4)" xfId="101"/>
    <cellStyle name="_Model_RAB_MRSK_svod 2_OREP.KU.2011.MONTHLY.11(v1.4)" xfId="102"/>
    <cellStyle name="_Model_RAB_MRSK_svod 2_OREP.KU.2011.MONTHLY.11(v1.4)_UPDATE.BALANCE.WARM.2012YEAR.TO.1.1" xfId="103"/>
    <cellStyle name="_Model_RAB_MRSK_svod 2_OREP.KU.2011.MONTHLY.11(v1.4)_UPDATE.CALC.WARM.2012YEAR.TO.1.1" xfId="104"/>
    <cellStyle name="_Model_RAB_MRSK_svod 2_UPDATE.BALANCE.WARM.2012YEAR.TO.1.1" xfId="105"/>
    <cellStyle name="_Model_RAB_MRSK_svod 2_UPDATE.CALC.WARM.2012YEAR.TO.1.1" xfId="106"/>
    <cellStyle name="_Model_RAB_MRSK_svod 2_UPDATE.MONITORING.OS.EE.2.02.TO.1.3.64" xfId="107"/>
    <cellStyle name="_Model_RAB_MRSK_svod 2_UPDATE.OREP.KU.2011.MONTHLY.02.TO.1.2" xfId="108"/>
    <cellStyle name="_Model_RAB_MRSK_svod_46EE.2011(v1.0)" xfId="109"/>
    <cellStyle name="_Model_RAB_MRSK_svod_46EE.2011(v1.0)_46TE.2011(v1.0)" xfId="110"/>
    <cellStyle name="_Model_RAB_MRSK_svod_46EE.2011(v1.0)_INDEX.STATION.2012(v1.0)_" xfId="111"/>
    <cellStyle name="_Model_RAB_MRSK_svod_46EE.2011(v1.0)_INDEX.STATION.2012(v2.0)" xfId="112"/>
    <cellStyle name="_Model_RAB_MRSK_svod_46EE.2011(v1.0)_INDEX.STATION.2012(v2.1)" xfId="113"/>
    <cellStyle name="_Model_RAB_MRSK_svod_46EE.2011(v1.0)_TEPLO.PREDEL.2012.M(v1.1)_test" xfId="114"/>
    <cellStyle name="_Model_RAB_MRSK_svod_46EE.2011(v1.2)" xfId="115"/>
    <cellStyle name="_Model_RAB_MRSK_svod_46EP.2011(v2.0)" xfId="116"/>
    <cellStyle name="_Model_RAB_MRSK_svod_46EP.2012(v0.1)" xfId="117"/>
    <cellStyle name="_Model_RAB_MRSK_svod_46TE.2011(v1.0)" xfId="118"/>
    <cellStyle name="_Model_RAB_MRSK_svod_4DNS.UPDATE.EXAMPLE" xfId="119"/>
    <cellStyle name="_Model_RAB_MRSK_svod_ARMRAZR" xfId="120"/>
    <cellStyle name="_Model_RAB_MRSK_svod_BALANCE.WARM.2010.FACT(v1.0)" xfId="121"/>
    <cellStyle name="_Model_RAB_MRSK_svod_BALANCE.WARM.2010.PLAN" xfId="122"/>
    <cellStyle name="_Model_RAB_MRSK_svod_BALANCE.WARM.2011YEAR(v0.7)" xfId="123"/>
    <cellStyle name="_Model_RAB_MRSK_svod_BALANCE.WARM.2011YEAR.NEW.UPDATE.SCHEME" xfId="124"/>
    <cellStyle name="_Model_RAB_MRSK_svod_CALC.NORMATIV.KU(v0.2)" xfId="125"/>
    <cellStyle name="_Model_RAB_MRSK_svod_EE.2REK.P2011.4.78(v0.3)" xfId="126"/>
    <cellStyle name="_Model_RAB_MRSK_svod_FORM3.1.2013(v0.2)" xfId="127"/>
    <cellStyle name="_Model_RAB_MRSK_svod_FORM3.2013(v1.0)" xfId="128"/>
    <cellStyle name="_Model_RAB_MRSK_svod_FORM3.REG(v1.0)" xfId="129"/>
    <cellStyle name="_Model_RAB_MRSK_svod_FORM910.2012(v1.1)" xfId="130"/>
    <cellStyle name="_Model_RAB_MRSK_svod_INDEX.STATION.2012(v2.1)" xfId="131"/>
    <cellStyle name="_Model_RAB_MRSK_svod_INDEX.STATION.2013(v1.0)_патч до 1.1" xfId="132"/>
    <cellStyle name="_Model_RAB_MRSK_svod_INVEST.EE.PLAN.4.78(v0.1)" xfId="133"/>
    <cellStyle name="_Model_RAB_MRSK_svod_INVEST.EE.PLAN.4.78(v0.3)" xfId="134"/>
    <cellStyle name="_Model_RAB_MRSK_svod_INVEST.EE.PLAN.4.78(v1.0)" xfId="135"/>
    <cellStyle name="_Model_RAB_MRSK_svod_INVEST.EE.PLAN.4.78(v1.0)_PASSPORT.TEPLO.PROIZV(v2.0)" xfId="136"/>
    <cellStyle name="_Model_RAB_MRSK_svod_INVEST.EE.PLAN.4.78(v1.0)_PASSPORT.TEPLO.PROIZV(v2.0)_INDEX.STATION.2013(v1.0)_патч до 1.1" xfId="137"/>
    <cellStyle name="_Model_RAB_MRSK_svod_INVEST.EE.PLAN.4.78(v1.0)_PASSPORT.TEPLO.PROIZV(v2.0)_TEPLO.PREDEL.2013(v2.0)" xfId="138"/>
    <cellStyle name="_Model_RAB_MRSK_svod_INVEST.PLAN.4.78(v0.1)" xfId="139"/>
    <cellStyle name="_Model_RAB_MRSK_svod_INVEST.WARM.PLAN.4.78(v0.1)" xfId="140"/>
    <cellStyle name="_Model_RAB_MRSK_svod_INVEST_WARM_PLAN" xfId="141"/>
    <cellStyle name="_Model_RAB_MRSK_svod_NADB.JNVLP.APTEKA.2012(v1.0)_21_02_12" xfId="142"/>
    <cellStyle name="_Model_RAB_MRSK_svod_NADB.JNVLS.APTEKA.2011(v1.3.3)" xfId="143"/>
    <cellStyle name="_Model_RAB_MRSK_svod_NADB.JNVLS.APTEKA.2011(v1.3.3)_46TE.2011(v1.0)" xfId="144"/>
    <cellStyle name="_Model_RAB_MRSK_svod_NADB.JNVLS.APTEKA.2011(v1.3.3)_INDEX.STATION.2012(v1.0)_" xfId="145"/>
    <cellStyle name="_Model_RAB_MRSK_svod_NADB.JNVLS.APTEKA.2011(v1.3.3)_INDEX.STATION.2012(v2.0)" xfId="146"/>
    <cellStyle name="_Model_RAB_MRSK_svod_NADB.JNVLS.APTEKA.2011(v1.3.3)_INDEX.STATION.2012(v2.1)" xfId="147"/>
    <cellStyle name="_Model_RAB_MRSK_svod_NADB.JNVLS.APTEKA.2011(v1.3.3)_TEPLO.PREDEL.2012.M(v1.1)_test" xfId="148"/>
    <cellStyle name="_Model_RAB_MRSK_svod_NADB.JNVLS.APTEKA.2011(v1.3.4)" xfId="149"/>
    <cellStyle name="_Model_RAB_MRSK_svod_NADB.JNVLS.APTEKA.2011(v1.3.4)_46TE.2011(v1.0)" xfId="150"/>
    <cellStyle name="_Model_RAB_MRSK_svod_NADB.JNVLS.APTEKA.2011(v1.3.4)_INDEX.STATION.2012(v1.0)_" xfId="151"/>
    <cellStyle name="_Model_RAB_MRSK_svod_NADB.JNVLS.APTEKA.2011(v1.3.4)_INDEX.STATION.2012(v2.0)" xfId="152"/>
    <cellStyle name="_Model_RAB_MRSK_svod_NADB.JNVLS.APTEKA.2011(v1.3.4)_INDEX.STATION.2012(v2.1)" xfId="153"/>
    <cellStyle name="_Model_RAB_MRSK_svod_NADB.JNVLS.APTEKA.2011(v1.3.4)_TEPLO.PREDEL.2012.M(v1.1)_test" xfId="154"/>
    <cellStyle name="_Model_RAB_MRSK_svod_PASSPORT.TEPLO.PROIZV(v2.0)" xfId="155"/>
    <cellStyle name="_Model_RAB_MRSK_svod_PASSPORT.TEPLO.PROIZV(v2.1)" xfId="156"/>
    <cellStyle name="_Model_RAB_MRSK_svod_PASSPORT.TEPLO.SETI(v0.7)" xfId="157"/>
    <cellStyle name="_Model_RAB_MRSK_svod_PASSPORT.TEPLO.SETI(v1.0)" xfId="158"/>
    <cellStyle name="_Model_RAB_MRSK_svod_PREDEL.JKH.UTV.2011(v1.0.1)" xfId="159"/>
    <cellStyle name="_Model_RAB_MRSK_svod_PREDEL.JKH.UTV.2011(v1.0.1)_46TE.2011(v1.0)" xfId="160"/>
    <cellStyle name="_Model_RAB_MRSK_svod_PREDEL.JKH.UTV.2011(v1.0.1)_INDEX.STATION.2012(v1.0)_" xfId="161"/>
    <cellStyle name="_Model_RAB_MRSK_svod_PREDEL.JKH.UTV.2011(v1.0.1)_INDEX.STATION.2012(v2.0)" xfId="162"/>
    <cellStyle name="_Model_RAB_MRSK_svod_PREDEL.JKH.UTV.2011(v1.0.1)_INDEX.STATION.2012(v2.1)" xfId="163"/>
    <cellStyle name="_Model_RAB_MRSK_svod_PREDEL.JKH.UTV.2011(v1.0.1)_TEPLO.PREDEL.2012.M(v1.1)_test" xfId="164"/>
    <cellStyle name="_Model_RAB_MRSK_svod_PREDEL.JKH.UTV.2011(v1.1)" xfId="165"/>
    <cellStyle name="_Model_RAB_MRSK_svod_REP.BLR.2012(v1.0)" xfId="166"/>
    <cellStyle name="_Model_RAB_MRSK_svod_TEHSHEET" xfId="167"/>
    <cellStyle name="_Model_RAB_MRSK_svod_TEPLO.PREDEL.2012.M(v1.1)" xfId="168"/>
    <cellStyle name="_Model_RAB_MRSK_svod_TEPLO.PREDEL.2013(v2.0)" xfId="169"/>
    <cellStyle name="_Model_RAB_MRSK_svod_TEST.TEMPLATE" xfId="170"/>
    <cellStyle name="_Model_RAB_MRSK_svod_UPDATE.46EE.2011.TO.1.1" xfId="171"/>
    <cellStyle name="_Model_RAB_MRSK_svod_UPDATE.46TE.2011.TO.1.1" xfId="172"/>
    <cellStyle name="_Model_RAB_MRSK_svod_UPDATE.46TE.2011.TO.1.2" xfId="173"/>
    <cellStyle name="_Model_RAB_MRSK_svod_UPDATE.BALANCE.WARM.2011YEAR.TO.1.1" xfId="174"/>
    <cellStyle name="_Model_RAB_MRSK_svod_UPDATE.BALANCE.WARM.2011YEAR.TO.1.1_46TE.2011(v1.0)" xfId="175"/>
    <cellStyle name="_Model_RAB_MRSK_svod_UPDATE.BALANCE.WARM.2011YEAR.TO.1.1_INDEX.STATION.2012(v1.0)_" xfId="176"/>
    <cellStyle name="_Model_RAB_MRSK_svod_UPDATE.BALANCE.WARM.2011YEAR.TO.1.1_INDEX.STATION.2012(v2.0)" xfId="177"/>
    <cellStyle name="_Model_RAB_MRSK_svod_UPDATE.BALANCE.WARM.2011YEAR.TO.1.1_INDEX.STATION.2012(v2.1)" xfId="178"/>
    <cellStyle name="_Model_RAB_MRSK_svod_UPDATE.BALANCE.WARM.2011YEAR.TO.1.1_OREP.KU.2011.MONTHLY.02(v1.1)" xfId="179"/>
    <cellStyle name="_Model_RAB_MRSK_svod_UPDATE.BALANCE.WARM.2011YEAR.TO.1.1_TEPLO.PREDEL.2012.M(v1.1)_test" xfId="180"/>
    <cellStyle name="_Model_RAB_MRSK_svod_UPDATE.BALANCE.WARM.2011YEAR.TO.1.2" xfId="181"/>
    <cellStyle name="_Model_RAB_MRSK_svod_UPDATE.BALANCE.WARM.2011YEAR.TO.1.4.64" xfId="182"/>
    <cellStyle name="_Model_RAB_MRSK_svod_UPDATE.BALANCE.WARM.2011YEAR.TO.1.5.64" xfId="183"/>
    <cellStyle name="_Model_RAB_MRSK_svod_UPDATE.MONITORING.OS.EE.2.02.TO.1.3.64" xfId="184"/>
    <cellStyle name="_Model_RAB_MRSK_svod_UPDATE.NADB.JNVLS.APTEKA.2011.TO.1.3.4" xfId="185"/>
    <cellStyle name="_Plug" xfId="186"/>
    <cellStyle name="_Plug_4DNS.UPDATE.EXAMPLE" xfId="187"/>
    <cellStyle name="_Plug_4DNS.UPDATE.EXAMPLE_INDEX.STATION.2013(v1.0)_патч до 1.1" xfId="188"/>
    <cellStyle name="_Бюджет2006_ПОКАЗАТЕЛИ СВОДНЫЕ" xfId="189"/>
    <cellStyle name="_ВО ОП ТЭС-ОТ- 2007" xfId="190"/>
    <cellStyle name="_ВО ОП ТЭС-ОТ- 2007_Новая инструкция1_фст" xfId="191"/>
    <cellStyle name="_ВФ ОАО ТЭС-ОТ- 2009" xfId="192"/>
    <cellStyle name="_ВФ ОАО ТЭС-ОТ- 2009_Новая инструкция1_фст" xfId="193"/>
    <cellStyle name="_выручка по присоединениям2" xfId="194"/>
    <cellStyle name="_выручка по присоединениям2_Новая инструкция1_фст" xfId="195"/>
    <cellStyle name="_Договор аренды ЯЭ с разбивкой" xfId="196"/>
    <cellStyle name="_Договор аренды ЯЭ с разбивкой_Новая инструкция1_фст" xfId="197"/>
    <cellStyle name="_Защита ФЗП" xfId="198"/>
    <cellStyle name="_Исходные данные для модели" xfId="199"/>
    <cellStyle name="_Исходные данные для модели_Новая инструкция1_фст" xfId="200"/>
    <cellStyle name="_Консолидация-2008-проект-new" xfId="201"/>
    <cellStyle name="_МОДЕЛЬ_1 (2)" xfId="202"/>
    <cellStyle name="_МОДЕЛЬ_1 (2) 2" xfId="203"/>
    <cellStyle name="_МОДЕЛЬ_1 (2) 2_OREP.KU.2011.MONTHLY.02(v0.1)" xfId="204"/>
    <cellStyle name="_МОДЕЛЬ_1 (2) 2_OREP.KU.2011.MONTHLY.02(v0.4)" xfId="205"/>
    <cellStyle name="_МОДЕЛЬ_1 (2) 2_OREP.KU.2011.MONTHLY.11(v1.4)" xfId="206"/>
    <cellStyle name="_МОДЕЛЬ_1 (2) 2_OREP.KU.2011.MONTHLY.11(v1.4)_UPDATE.BALANCE.WARM.2012YEAR.TO.1.1" xfId="207"/>
    <cellStyle name="_МОДЕЛЬ_1 (2) 2_OREP.KU.2011.MONTHLY.11(v1.4)_UPDATE.CALC.WARM.2012YEAR.TO.1.1" xfId="208"/>
    <cellStyle name="_МОДЕЛЬ_1 (2) 2_UPDATE.BALANCE.WARM.2012YEAR.TO.1.1" xfId="209"/>
    <cellStyle name="_МОДЕЛЬ_1 (2) 2_UPDATE.CALC.WARM.2012YEAR.TO.1.1" xfId="210"/>
    <cellStyle name="_МОДЕЛЬ_1 (2) 2_UPDATE.MONITORING.OS.EE.2.02.TO.1.3.64" xfId="211"/>
    <cellStyle name="_МОДЕЛЬ_1 (2) 2_UPDATE.OREP.KU.2011.MONTHLY.02.TO.1.2" xfId="212"/>
    <cellStyle name="_МОДЕЛЬ_1 (2)_46EE.2011(v1.0)" xfId="213"/>
    <cellStyle name="_МОДЕЛЬ_1 (2)_46EE.2011(v1.0)_46TE.2011(v1.0)" xfId="214"/>
    <cellStyle name="_МОДЕЛЬ_1 (2)_46EE.2011(v1.0)_INDEX.STATION.2012(v1.0)_" xfId="215"/>
    <cellStyle name="_МОДЕЛЬ_1 (2)_46EE.2011(v1.0)_INDEX.STATION.2012(v2.0)" xfId="216"/>
    <cellStyle name="_МОДЕЛЬ_1 (2)_46EE.2011(v1.0)_INDEX.STATION.2012(v2.1)" xfId="217"/>
    <cellStyle name="_МОДЕЛЬ_1 (2)_46EE.2011(v1.0)_TEPLO.PREDEL.2012.M(v1.1)_test" xfId="218"/>
    <cellStyle name="_МОДЕЛЬ_1 (2)_46EE.2011(v1.2)" xfId="219"/>
    <cellStyle name="_МОДЕЛЬ_1 (2)_46EP.2011(v2.0)" xfId="220"/>
    <cellStyle name="_МОДЕЛЬ_1 (2)_46EP.2012(v0.1)" xfId="221"/>
    <cellStyle name="_МОДЕЛЬ_1 (2)_46TE.2011(v1.0)" xfId="222"/>
    <cellStyle name="_МОДЕЛЬ_1 (2)_4DNS.UPDATE.EXAMPLE" xfId="223"/>
    <cellStyle name="_МОДЕЛЬ_1 (2)_ARMRAZR" xfId="224"/>
    <cellStyle name="_МОДЕЛЬ_1 (2)_BALANCE.WARM.2010.FACT(v1.0)" xfId="225"/>
    <cellStyle name="_МОДЕЛЬ_1 (2)_BALANCE.WARM.2010.PLAN" xfId="226"/>
    <cellStyle name="_МОДЕЛЬ_1 (2)_BALANCE.WARM.2011YEAR(v0.7)" xfId="227"/>
    <cellStyle name="_МОДЕЛЬ_1 (2)_BALANCE.WARM.2011YEAR.NEW.UPDATE.SCHEME" xfId="228"/>
    <cellStyle name="_МОДЕЛЬ_1 (2)_CALC.NORMATIV.KU(v0.2)" xfId="229"/>
    <cellStyle name="_МОДЕЛЬ_1 (2)_EE.2REK.P2011.4.78(v0.3)" xfId="230"/>
    <cellStyle name="_МОДЕЛЬ_1 (2)_FORM3.1.2013(v0.2)" xfId="231"/>
    <cellStyle name="_МОДЕЛЬ_1 (2)_FORM3.2013(v1.0)" xfId="232"/>
    <cellStyle name="_МОДЕЛЬ_1 (2)_FORM3.REG(v1.0)" xfId="233"/>
    <cellStyle name="_МОДЕЛЬ_1 (2)_FORM910.2012(v1.1)" xfId="234"/>
    <cellStyle name="_МОДЕЛЬ_1 (2)_INDEX.STATION.2012(v2.1)" xfId="235"/>
    <cellStyle name="_МОДЕЛЬ_1 (2)_INDEX.STATION.2013(v1.0)_патч до 1.1" xfId="236"/>
    <cellStyle name="_МОДЕЛЬ_1 (2)_INVEST.EE.PLAN.4.78(v0.1)" xfId="237"/>
    <cellStyle name="_МОДЕЛЬ_1 (2)_INVEST.EE.PLAN.4.78(v0.3)" xfId="238"/>
    <cellStyle name="_МОДЕЛЬ_1 (2)_INVEST.EE.PLAN.4.78(v1.0)" xfId="239"/>
    <cellStyle name="_МОДЕЛЬ_1 (2)_INVEST.EE.PLAN.4.78(v1.0)_PASSPORT.TEPLO.PROIZV(v2.0)" xfId="240"/>
    <cellStyle name="_МОДЕЛЬ_1 (2)_INVEST.EE.PLAN.4.78(v1.0)_PASSPORT.TEPLO.PROIZV(v2.0)_INDEX.STATION.2013(v1.0)_патч до 1.1" xfId="241"/>
    <cellStyle name="_МОДЕЛЬ_1 (2)_INVEST.EE.PLAN.4.78(v1.0)_PASSPORT.TEPLO.PROIZV(v2.0)_TEPLO.PREDEL.2013(v2.0)" xfId="242"/>
    <cellStyle name="_МОДЕЛЬ_1 (2)_INVEST.PLAN.4.78(v0.1)" xfId="243"/>
    <cellStyle name="_МОДЕЛЬ_1 (2)_INVEST.WARM.PLAN.4.78(v0.1)" xfId="244"/>
    <cellStyle name="_МОДЕЛЬ_1 (2)_INVEST_WARM_PLAN" xfId="245"/>
    <cellStyle name="_МОДЕЛЬ_1 (2)_NADB.JNVLP.APTEKA.2012(v1.0)_21_02_12" xfId="246"/>
    <cellStyle name="_МОДЕЛЬ_1 (2)_NADB.JNVLS.APTEKA.2011(v1.3.3)" xfId="247"/>
    <cellStyle name="_МОДЕЛЬ_1 (2)_NADB.JNVLS.APTEKA.2011(v1.3.3)_46TE.2011(v1.0)" xfId="248"/>
    <cellStyle name="_МОДЕЛЬ_1 (2)_NADB.JNVLS.APTEKA.2011(v1.3.3)_INDEX.STATION.2012(v1.0)_" xfId="249"/>
    <cellStyle name="_МОДЕЛЬ_1 (2)_NADB.JNVLS.APTEKA.2011(v1.3.3)_INDEX.STATION.2012(v2.0)" xfId="250"/>
    <cellStyle name="_МОДЕЛЬ_1 (2)_NADB.JNVLS.APTEKA.2011(v1.3.3)_INDEX.STATION.2012(v2.1)" xfId="251"/>
    <cellStyle name="_МОДЕЛЬ_1 (2)_NADB.JNVLS.APTEKA.2011(v1.3.3)_TEPLO.PREDEL.2012.M(v1.1)_test" xfId="252"/>
    <cellStyle name="_МОДЕЛЬ_1 (2)_NADB.JNVLS.APTEKA.2011(v1.3.4)" xfId="253"/>
    <cellStyle name="_МОДЕЛЬ_1 (2)_NADB.JNVLS.APTEKA.2011(v1.3.4)_46TE.2011(v1.0)" xfId="254"/>
    <cellStyle name="_МОДЕЛЬ_1 (2)_NADB.JNVLS.APTEKA.2011(v1.3.4)_INDEX.STATION.2012(v1.0)_" xfId="255"/>
    <cellStyle name="_МОДЕЛЬ_1 (2)_NADB.JNVLS.APTEKA.2011(v1.3.4)_INDEX.STATION.2012(v2.0)" xfId="256"/>
    <cellStyle name="_МОДЕЛЬ_1 (2)_NADB.JNVLS.APTEKA.2011(v1.3.4)_INDEX.STATION.2012(v2.1)" xfId="257"/>
    <cellStyle name="_МОДЕЛЬ_1 (2)_NADB.JNVLS.APTEKA.2011(v1.3.4)_TEPLO.PREDEL.2012.M(v1.1)_test" xfId="258"/>
    <cellStyle name="_МОДЕЛЬ_1 (2)_PASSPORT.TEPLO.PROIZV(v2.0)" xfId="259"/>
    <cellStyle name="_МОДЕЛЬ_1 (2)_PASSPORT.TEPLO.PROIZV(v2.1)" xfId="260"/>
    <cellStyle name="_МОДЕЛЬ_1 (2)_PASSPORT.TEPLO.SETI(v0.7)" xfId="261"/>
    <cellStyle name="_МОДЕЛЬ_1 (2)_PASSPORT.TEPLO.SETI(v1.0)" xfId="262"/>
    <cellStyle name="_МОДЕЛЬ_1 (2)_PREDEL.JKH.UTV.2011(v1.0.1)" xfId="263"/>
    <cellStyle name="_МОДЕЛЬ_1 (2)_PREDEL.JKH.UTV.2011(v1.0.1)_46TE.2011(v1.0)" xfId="264"/>
    <cellStyle name="_МОДЕЛЬ_1 (2)_PREDEL.JKH.UTV.2011(v1.0.1)_INDEX.STATION.2012(v1.0)_" xfId="265"/>
    <cellStyle name="_МОДЕЛЬ_1 (2)_PREDEL.JKH.UTV.2011(v1.0.1)_INDEX.STATION.2012(v2.0)" xfId="266"/>
    <cellStyle name="_МОДЕЛЬ_1 (2)_PREDEL.JKH.UTV.2011(v1.0.1)_INDEX.STATION.2012(v2.1)" xfId="267"/>
    <cellStyle name="_МОДЕЛЬ_1 (2)_PREDEL.JKH.UTV.2011(v1.0.1)_TEPLO.PREDEL.2012.M(v1.1)_test" xfId="268"/>
    <cellStyle name="_МОДЕЛЬ_1 (2)_PREDEL.JKH.UTV.2011(v1.1)" xfId="269"/>
    <cellStyle name="_МОДЕЛЬ_1 (2)_REP.BLR.2012(v1.0)" xfId="270"/>
    <cellStyle name="_МОДЕЛЬ_1 (2)_TEHSHEET" xfId="271"/>
    <cellStyle name="_МОДЕЛЬ_1 (2)_TEPLO.PREDEL.2012.M(v1.1)" xfId="272"/>
    <cellStyle name="_МОДЕЛЬ_1 (2)_TEPLO.PREDEL.2013(v2.0)" xfId="273"/>
    <cellStyle name="_МОДЕЛЬ_1 (2)_TEST.TEMPLATE" xfId="274"/>
    <cellStyle name="_МОДЕЛЬ_1 (2)_UPDATE.46EE.2011.TO.1.1" xfId="275"/>
    <cellStyle name="_МОДЕЛЬ_1 (2)_UPDATE.46TE.2011.TO.1.1" xfId="276"/>
    <cellStyle name="_МОДЕЛЬ_1 (2)_UPDATE.46TE.2011.TO.1.2" xfId="277"/>
    <cellStyle name="_МОДЕЛЬ_1 (2)_UPDATE.BALANCE.WARM.2011YEAR.TO.1.1" xfId="278"/>
    <cellStyle name="_МОДЕЛЬ_1 (2)_UPDATE.BALANCE.WARM.2011YEAR.TO.1.1_46TE.2011(v1.0)" xfId="279"/>
    <cellStyle name="_МОДЕЛЬ_1 (2)_UPDATE.BALANCE.WARM.2011YEAR.TO.1.1_INDEX.STATION.2012(v1.0)_" xfId="280"/>
    <cellStyle name="_МОДЕЛЬ_1 (2)_UPDATE.BALANCE.WARM.2011YEAR.TO.1.1_INDEX.STATION.2012(v2.0)" xfId="281"/>
    <cellStyle name="_МОДЕЛЬ_1 (2)_UPDATE.BALANCE.WARM.2011YEAR.TO.1.1_INDEX.STATION.2012(v2.1)" xfId="282"/>
    <cellStyle name="_МОДЕЛЬ_1 (2)_UPDATE.BALANCE.WARM.2011YEAR.TO.1.1_OREP.KU.2011.MONTHLY.02(v1.1)" xfId="283"/>
    <cellStyle name="_МОДЕЛЬ_1 (2)_UPDATE.BALANCE.WARM.2011YEAR.TO.1.1_TEPLO.PREDEL.2012.M(v1.1)_test" xfId="284"/>
    <cellStyle name="_МОДЕЛЬ_1 (2)_UPDATE.BALANCE.WARM.2011YEAR.TO.1.2" xfId="285"/>
    <cellStyle name="_МОДЕЛЬ_1 (2)_UPDATE.BALANCE.WARM.2011YEAR.TO.1.4.64" xfId="286"/>
    <cellStyle name="_МОДЕЛЬ_1 (2)_UPDATE.BALANCE.WARM.2011YEAR.TO.1.5.64" xfId="287"/>
    <cellStyle name="_МОДЕЛЬ_1 (2)_UPDATE.MONITORING.OS.EE.2.02.TO.1.3.64" xfId="288"/>
    <cellStyle name="_МОДЕЛЬ_1 (2)_UPDATE.NADB.JNVLS.APTEKA.2011.TO.1.3.4" xfId="289"/>
    <cellStyle name="_НВВ 2009 постатейно свод по филиалам_09_02_09" xfId="290"/>
    <cellStyle name="_НВВ 2009 постатейно свод по филиалам_09_02_09_Новая инструкция1_фст" xfId="291"/>
    <cellStyle name="_НВВ 2009 постатейно свод по филиалам_для Валентина" xfId="292"/>
    <cellStyle name="_НВВ 2009 постатейно свод по филиалам_для Валентина_Новая инструкция1_фст" xfId="293"/>
    <cellStyle name="_Омск" xfId="294"/>
    <cellStyle name="_Омск_Новая инструкция1_фст" xfId="295"/>
    <cellStyle name="_ОТ ИД 2009" xfId="296"/>
    <cellStyle name="_ОТ ИД 2009_Новая инструкция1_фст" xfId="297"/>
    <cellStyle name="_пр 5 тариф RAB" xfId="298"/>
    <cellStyle name="_пр 5 тариф RAB 2" xfId="299"/>
    <cellStyle name="_пр 5 тариф RAB 2_OREP.KU.2011.MONTHLY.02(v0.1)" xfId="300"/>
    <cellStyle name="_пр 5 тариф RAB 2_OREP.KU.2011.MONTHLY.02(v0.4)" xfId="301"/>
    <cellStyle name="_пр 5 тариф RAB 2_OREP.KU.2011.MONTHLY.11(v1.4)" xfId="302"/>
    <cellStyle name="_пр 5 тариф RAB 2_OREP.KU.2011.MONTHLY.11(v1.4)_UPDATE.BALANCE.WARM.2012YEAR.TO.1.1" xfId="303"/>
    <cellStyle name="_пр 5 тариф RAB 2_OREP.KU.2011.MONTHLY.11(v1.4)_UPDATE.CALC.WARM.2012YEAR.TO.1.1" xfId="304"/>
    <cellStyle name="_пр 5 тариф RAB 2_UPDATE.BALANCE.WARM.2012YEAR.TO.1.1" xfId="305"/>
    <cellStyle name="_пр 5 тариф RAB 2_UPDATE.CALC.WARM.2012YEAR.TO.1.1" xfId="306"/>
    <cellStyle name="_пр 5 тариф RAB 2_UPDATE.MONITORING.OS.EE.2.02.TO.1.3.64" xfId="307"/>
    <cellStyle name="_пр 5 тариф RAB 2_UPDATE.OREP.KU.2011.MONTHLY.02.TO.1.2" xfId="308"/>
    <cellStyle name="_пр 5 тариф RAB_46EE.2011(v1.0)" xfId="309"/>
    <cellStyle name="_пр 5 тариф RAB_46EE.2011(v1.0)_46TE.2011(v1.0)" xfId="310"/>
    <cellStyle name="_пр 5 тариф RAB_46EE.2011(v1.0)_INDEX.STATION.2012(v1.0)_" xfId="311"/>
    <cellStyle name="_пр 5 тариф RAB_46EE.2011(v1.0)_INDEX.STATION.2012(v2.0)" xfId="312"/>
    <cellStyle name="_пр 5 тариф RAB_46EE.2011(v1.0)_INDEX.STATION.2012(v2.1)" xfId="313"/>
    <cellStyle name="_пр 5 тариф RAB_46EE.2011(v1.0)_TEPLO.PREDEL.2012.M(v1.1)_test" xfId="314"/>
    <cellStyle name="_пр 5 тариф RAB_46EE.2011(v1.2)" xfId="315"/>
    <cellStyle name="_пр 5 тариф RAB_46EP.2011(v2.0)" xfId="316"/>
    <cellStyle name="_пр 5 тариф RAB_46EP.2012(v0.1)" xfId="317"/>
    <cellStyle name="_пр 5 тариф RAB_46TE.2011(v1.0)" xfId="318"/>
    <cellStyle name="_пр 5 тариф RAB_4DNS.UPDATE.EXAMPLE" xfId="319"/>
    <cellStyle name="_пр 5 тариф RAB_ARMRAZR" xfId="320"/>
    <cellStyle name="_пр 5 тариф RAB_BALANCE.WARM.2010.FACT(v1.0)" xfId="321"/>
    <cellStyle name="_пр 5 тариф RAB_BALANCE.WARM.2010.PLAN" xfId="322"/>
    <cellStyle name="_пр 5 тариф RAB_BALANCE.WARM.2011YEAR(v0.7)" xfId="323"/>
    <cellStyle name="_пр 5 тариф RAB_BALANCE.WARM.2011YEAR.NEW.UPDATE.SCHEME" xfId="324"/>
    <cellStyle name="_пр 5 тариф RAB_CALC.NORMATIV.KU(v0.2)" xfId="325"/>
    <cellStyle name="_пр 5 тариф RAB_EE.2REK.P2011.4.78(v0.3)" xfId="326"/>
    <cellStyle name="_пр 5 тариф RAB_FORM3.1.2013(v0.2)" xfId="327"/>
    <cellStyle name="_пр 5 тариф RAB_FORM3.2013(v1.0)" xfId="328"/>
    <cellStyle name="_пр 5 тариф RAB_FORM3.REG(v1.0)" xfId="329"/>
    <cellStyle name="_пр 5 тариф RAB_FORM910.2012(v1.1)" xfId="330"/>
    <cellStyle name="_пр 5 тариф RAB_INDEX.STATION.2012(v2.1)" xfId="331"/>
    <cellStyle name="_пр 5 тариф RAB_INDEX.STATION.2013(v1.0)_патч до 1.1" xfId="332"/>
    <cellStyle name="_пр 5 тариф RAB_INVEST.EE.PLAN.4.78(v0.1)" xfId="333"/>
    <cellStyle name="_пр 5 тариф RAB_INVEST.EE.PLAN.4.78(v0.3)" xfId="334"/>
    <cellStyle name="_пр 5 тариф RAB_INVEST.EE.PLAN.4.78(v1.0)" xfId="335"/>
    <cellStyle name="_пр 5 тариф RAB_INVEST.EE.PLAN.4.78(v1.0)_PASSPORT.TEPLO.PROIZV(v2.0)" xfId="336"/>
    <cellStyle name="_пр 5 тариф RAB_INVEST.EE.PLAN.4.78(v1.0)_PASSPORT.TEPLO.PROIZV(v2.0)_INDEX.STATION.2013(v1.0)_патч до 1.1" xfId="337"/>
    <cellStyle name="_пр 5 тариф RAB_INVEST.EE.PLAN.4.78(v1.0)_PASSPORT.TEPLO.PROIZV(v2.0)_TEPLO.PREDEL.2013(v2.0)" xfId="338"/>
    <cellStyle name="_пр 5 тариф RAB_INVEST.PLAN.4.78(v0.1)" xfId="339"/>
    <cellStyle name="_пр 5 тариф RAB_INVEST.WARM.PLAN.4.78(v0.1)" xfId="340"/>
    <cellStyle name="_пр 5 тариф RAB_INVEST_WARM_PLAN" xfId="341"/>
    <cellStyle name="_пр 5 тариф RAB_NADB.JNVLP.APTEKA.2012(v1.0)_21_02_12" xfId="342"/>
    <cellStyle name="_пр 5 тариф RAB_NADB.JNVLS.APTEKA.2011(v1.3.3)" xfId="343"/>
    <cellStyle name="_пр 5 тариф RAB_NADB.JNVLS.APTEKA.2011(v1.3.3)_46TE.2011(v1.0)" xfId="344"/>
    <cellStyle name="_пр 5 тариф RAB_NADB.JNVLS.APTEKA.2011(v1.3.3)_INDEX.STATION.2012(v1.0)_" xfId="345"/>
    <cellStyle name="_пр 5 тариф RAB_NADB.JNVLS.APTEKA.2011(v1.3.3)_INDEX.STATION.2012(v2.0)" xfId="346"/>
    <cellStyle name="_пр 5 тариф RAB_NADB.JNVLS.APTEKA.2011(v1.3.3)_INDEX.STATION.2012(v2.1)" xfId="347"/>
    <cellStyle name="_пр 5 тариф RAB_NADB.JNVLS.APTEKA.2011(v1.3.3)_TEPLO.PREDEL.2012.M(v1.1)_test" xfId="348"/>
    <cellStyle name="_пр 5 тариф RAB_NADB.JNVLS.APTEKA.2011(v1.3.4)" xfId="349"/>
    <cellStyle name="_пр 5 тариф RAB_NADB.JNVLS.APTEKA.2011(v1.3.4)_46TE.2011(v1.0)" xfId="350"/>
    <cellStyle name="_пр 5 тариф RAB_NADB.JNVLS.APTEKA.2011(v1.3.4)_INDEX.STATION.2012(v1.0)_" xfId="351"/>
    <cellStyle name="_пр 5 тариф RAB_NADB.JNVLS.APTEKA.2011(v1.3.4)_INDEX.STATION.2012(v2.0)" xfId="352"/>
    <cellStyle name="_пр 5 тариф RAB_NADB.JNVLS.APTEKA.2011(v1.3.4)_INDEX.STATION.2012(v2.1)" xfId="353"/>
    <cellStyle name="_пр 5 тариф RAB_NADB.JNVLS.APTEKA.2011(v1.3.4)_TEPLO.PREDEL.2012.M(v1.1)_test" xfId="354"/>
    <cellStyle name="_пр 5 тариф RAB_PASSPORT.TEPLO.PROIZV(v2.0)" xfId="355"/>
    <cellStyle name="_пр 5 тариф RAB_PASSPORT.TEPLO.PROIZV(v2.1)" xfId="356"/>
    <cellStyle name="_пр 5 тариф RAB_PASSPORT.TEPLO.SETI(v0.7)" xfId="357"/>
    <cellStyle name="_пр 5 тариф RAB_PASSPORT.TEPLO.SETI(v1.0)" xfId="358"/>
    <cellStyle name="_пр 5 тариф RAB_PREDEL.JKH.UTV.2011(v1.0.1)" xfId="359"/>
    <cellStyle name="_пр 5 тариф RAB_PREDEL.JKH.UTV.2011(v1.0.1)_46TE.2011(v1.0)" xfId="360"/>
    <cellStyle name="_пр 5 тариф RAB_PREDEL.JKH.UTV.2011(v1.0.1)_INDEX.STATION.2012(v1.0)_" xfId="361"/>
    <cellStyle name="_пр 5 тариф RAB_PREDEL.JKH.UTV.2011(v1.0.1)_INDEX.STATION.2012(v2.0)" xfId="362"/>
    <cellStyle name="_пр 5 тариф RAB_PREDEL.JKH.UTV.2011(v1.0.1)_INDEX.STATION.2012(v2.1)" xfId="363"/>
    <cellStyle name="_пр 5 тариф RAB_PREDEL.JKH.UTV.2011(v1.0.1)_TEPLO.PREDEL.2012.M(v1.1)_test" xfId="364"/>
    <cellStyle name="_пр 5 тариф RAB_PREDEL.JKH.UTV.2011(v1.1)" xfId="365"/>
    <cellStyle name="_пр 5 тариф RAB_REP.BLR.2012(v1.0)" xfId="366"/>
    <cellStyle name="_пр 5 тариф RAB_TEHSHEET" xfId="367"/>
    <cellStyle name="_пр 5 тариф RAB_TEPLO.PREDEL.2012.M(v1.1)" xfId="368"/>
    <cellStyle name="_пр 5 тариф RAB_TEPLO.PREDEL.2013(v2.0)" xfId="369"/>
    <cellStyle name="_пр 5 тариф RAB_TEST.TEMPLATE" xfId="370"/>
    <cellStyle name="_пр 5 тариф RAB_UPDATE.46EE.2011.TO.1.1" xfId="371"/>
    <cellStyle name="_пр 5 тариф RAB_UPDATE.46TE.2011.TO.1.1" xfId="372"/>
    <cellStyle name="_пр 5 тариф RAB_UPDATE.46TE.2011.TO.1.2" xfId="373"/>
    <cellStyle name="_пр 5 тариф RAB_UPDATE.BALANCE.WARM.2011YEAR.TO.1.1" xfId="374"/>
    <cellStyle name="_пр 5 тариф RAB_UPDATE.BALANCE.WARM.2011YEAR.TO.1.1_46TE.2011(v1.0)" xfId="375"/>
    <cellStyle name="_пр 5 тариф RAB_UPDATE.BALANCE.WARM.2011YEAR.TO.1.1_INDEX.STATION.2012(v1.0)_" xfId="376"/>
    <cellStyle name="_пр 5 тариф RAB_UPDATE.BALANCE.WARM.2011YEAR.TO.1.1_INDEX.STATION.2012(v2.0)" xfId="377"/>
    <cellStyle name="_пр 5 тариф RAB_UPDATE.BALANCE.WARM.2011YEAR.TO.1.1_INDEX.STATION.2012(v2.1)" xfId="378"/>
    <cellStyle name="_пр 5 тариф RAB_UPDATE.BALANCE.WARM.2011YEAR.TO.1.1_OREP.KU.2011.MONTHLY.02(v1.1)" xfId="379"/>
    <cellStyle name="_пр 5 тариф RAB_UPDATE.BALANCE.WARM.2011YEAR.TO.1.1_TEPLO.PREDEL.2012.M(v1.1)_test" xfId="380"/>
    <cellStyle name="_пр 5 тариф RAB_UPDATE.BALANCE.WARM.2011YEAR.TO.1.2" xfId="381"/>
    <cellStyle name="_пр 5 тариф RAB_UPDATE.BALANCE.WARM.2011YEAR.TO.1.4.64" xfId="382"/>
    <cellStyle name="_пр 5 тариф RAB_UPDATE.BALANCE.WARM.2011YEAR.TO.1.5.64" xfId="383"/>
    <cellStyle name="_пр 5 тариф RAB_UPDATE.MONITORING.OS.EE.2.02.TO.1.3.64" xfId="384"/>
    <cellStyle name="_пр 5 тариф RAB_UPDATE.NADB.JNVLS.APTEKA.2011.TO.1.3.4" xfId="385"/>
    <cellStyle name="_Предожение _ДБП_2009 г ( согласованные БП)  (2)" xfId="386"/>
    <cellStyle name="_Предожение _ДБП_2009 г ( согласованные БП)  (2)_Новая инструкция1_фст" xfId="387"/>
    <cellStyle name="_Приложение 2 0806 факт" xfId="388"/>
    <cellStyle name="_Приложение МТС-3-КС" xfId="389"/>
    <cellStyle name="_Приложение МТС-3-КС_Новая инструкция1_фст" xfId="390"/>
    <cellStyle name="_Приложение-МТС--2-1" xfId="391"/>
    <cellStyle name="_Приложение-МТС--2-1_Новая инструкция1_фст" xfId="392"/>
    <cellStyle name="_Расчет RAB_22072008" xfId="393"/>
    <cellStyle name="_Расчет RAB_22072008 2" xfId="394"/>
    <cellStyle name="_Расчет RAB_22072008 2_OREP.KU.2011.MONTHLY.02(v0.1)" xfId="395"/>
    <cellStyle name="_Расчет RAB_22072008 2_OREP.KU.2011.MONTHLY.02(v0.4)" xfId="396"/>
    <cellStyle name="_Расчет RAB_22072008 2_OREP.KU.2011.MONTHLY.11(v1.4)" xfId="397"/>
    <cellStyle name="_Расчет RAB_22072008 2_OREP.KU.2011.MONTHLY.11(v1.4)_UPDATE.BALANCE.WARM.2012YEAR.TO.1.1" xfId="398"/>
    <cellStyle name="_Расчет RAB_22072008 2_OREP.KU.2011.MONTHLY.11(v1.4)_UPDATE.CALC.WARM.2012YEAR.TO.1.1" xfId="399"/>
    <cellStyle name="_Расчет RAB_22072008 2_UPDATE.BALANCE.WARM.2012YEAR.TO.1.1" xfId="400"/>
    <cellStyle name="_Расчет RAB_22072008 2_UPDATE.CALC.WARM.2012YEAR.TO.1.1" xfId="401"/>
    <cellStyle name="_Расчет RAB_22072008 2_UPDATE.MONITORING.OS.EE.2.02.TO.1.3.64" xfId="402"/>
    <cellStyle name="_Расчет RAB_22072008 2_UPDATE.OREP.KU.2011.MONTHLY.02.TO.1.2" xfId="403"/>
    <cellStyle name="_Расчет RAB_22072008_46EE.2011(v1.0)" xfId="404"/>
    <cellStyle name="_Расчет RAB_22072008_46EE.2011(v1.0)_46TE.2011(v1.0)" xfId="405"/>
    <cellStyle name="_Расчет RAB_22072008_46EE.2011(v1.0)_INDEX.STATION.2012(v1.0)_" xfId="406"/>
    <cellStyle name="_Расчет RAB_22072008_46EE.2011(v1.0)_INDEX.STATION.2012(v2.0)" xfId="407"/>
    <cellStyle name="_Расчет RAB_22072008_46EE.2011(v1.0)_INDEX.STATION.2012(v2.1)" xfId="408"/>
    <cellStyle name="_Расчет RAB_22072008_46EE.2011(v1.0)_TEPLO.PREDEL.2012.M(v1.1)_test" xfId="409"/>
    <cellStyle name="_Расчет RAB_22072008_46EE.2011(v1.2)" xfId="410"/>
    <cellStyle name="_Расчет RAB_22072008_46EP.2011(v2.0)" xfId="411"/>
    <cellStyle name="_Расчет RAB_22072008_46EP.2012(v0.1)" xfId="412"/>
    <cellStyle name="_Расчет RAB_22072008_46TE.2011(v1.0)" xfId="413"/>
    <cellStyle name="_Расчет RAB_22072008_4DNS.UPDATE.EXAMPLE" xfId="414"/>
    <cellStyle name="_Расчет RAB_22072008_ARMRAZR" xfId="415"/>
    <cellStyle name="_Расчет RAB_22072008_BALANCE.WARM.2010.FACT(v1.0)" xfId="416"/>
    <cellStyle name="_Расчет RAB_22072008_BALANCE.WARM.2010.PLAN" xfId="417"/>
    <cellStyle name="_Расчет RAB_22072008_BALANCE.WARM.2011YEAR(v0.7)" xfId="418"/>
    <cellStyle name="_Расчет RAB_22072008_BALANCE.WARM.2011YEAR.NEW.UPDATE.SCHEME" xfId="419"/>
    <cellStyle name="_Расчет RAB_22072008_CALC.NORMATIV.KU(v0.2)" xfId="420"/>
    <cellStyle name="_Расчет RAB_22072008_EE.2REK.P2011.4.78(v0.3)" xfId="421"/>
    <cellStyle name="_Расчет RAB_22072008_FORM3.1.2013(v0.2)" xfId="422"/>
    <cellStyle name="_Расчет RAB_22072008_FORM3.2013(v1.0)" xfId="423"/>
    <cellStyle name="_Расчет RAB_22072008_FORM3.REG(v1.0)" xfId="424"/>
    <cellStyle name="_Расчет RAB_22072008_FORM910.2012(v1.1)" xfId="425"/>
    <cellStyle name="_Расчет RAB_22072008_INDEX.STATION.2012(v2.1)" xfId="426"/>
    <cellStyle name="_Расчет RAB_22072008_INDEX.STATION.2013(v1.0)_патч до 1.1" xfId="427"/>
    <cellStyle name="_Расчет RAB_22072008_INVEST.EE.PLAN.4.78(v0.1)" xfId="428"/>
    <cellStyle name="_Расчет RAB_22072008_INVEST.EE.PLAN.4.78(v0.3)" xfId="429"/>
    <cellStyle name="_Расчет RAB_22072008_INVEST.EE.PLAN.4.78(v1.0)" xfId="430"/>
    <cellStyle name="_Расчет RAB_22072008_INVEST.EE.PLAN.4.78(v1.0)_PASSPORT.TEPLO.PROIZV(v2.0)" xfId="431"/>
    <cellStyle name="_Расчет RAB_22072008_INVEST.EE.PLAN.4.78(v1.0)_PASSPORT.TEPLO.PROIZV(v2.0)_INDEX.STATION.2013(v1.0)_патч до 1.1" xfId="432"/>
    <cellStyle name="_Расчет RAB_22072008_INVEST.EE.PLAN.4.78(v1.0)_PASSPORT.TEPLO.PROIZV(v2.0)_TEPLO.PREDEL.2013(v2.0)" xfId="433"/>
    <cellStyle name="_Расчет RAB_22072008_INVEST.PLAN.4.78(v0.1)" xfId="434"/>
    <cellStyle name="_Расчет RAB_22072008_INVEST.WARM.PLAN.4.78(v0.1)" xfId="435"/>
    <cellStyle name="_Расчет RAB_22072008_INVEST_WARM_PLAN" xfId="436"/>
    <cellStyle name="_Расчет RAB_22072008_NADB.JNVLP.APTEKA.2012(v1.0)_21_02_12" xfId="437"/>
    <cellStyle name="_Расчет RAB_22072008_NADB.JNVLS.APTEKA.2011(v1.3.3)" xfId="438"/>
    <cellStyle name="_Расчет RAB_22072008_NADB.JNVLS.APTEKA.2011(v1.3.3)_46TE.2011(v1.0)" xfId="439"/>
    <cellStyle name="_Расчет RAB_22072008_NADB.JNVLS.APTEKA.2011(v1.3.3)_INDEX.STATION.2012(v1.0)_" xfId="440"/>
    <cellStyle name="_Расчет RAB_22072008_NADB.JNVLS.APTEKA.2011(v1.3.3)_INDEX.STATION.2012(v2.0)" xfId="441"/>
    <cellStyle name="_Расчет RAB_22072008_NADB.JNVLS.APTEKA.2011(v1.3.3)_INDEX.STATION.2012(v2.1)" xfId="442"/>
    <cellStyle name="_Расчет RAB_22072008_NADB.JNVLS.APTEKA.2011(v1.3.3)_TEPLO.PREDEL.2012.M(v1.1)_test" xfId="443"/>
    <cellStyle name="_Расчет RAB_22072008_NADB.JNVLS.APTEKA.2011(v1.3.4)" xfId="444"/>
    <cellStyle name="_Расчет RAB_22072008_NADB.JNVLS.APTEKA.2011(v1.3.4)_46TE.2011(v1.0)" xfId="445"/>
    <cellStyle name="_Расчет RAB_22072008_NADB.JNVLS.APTEKA.2011(v1.3.4)_INDEX.STATION.2012(v1.0)_" xfId="446"/>
    <cellStyle name="_Расчет RAB_22072008_NADB.JNVLS.APTEKA.2011(v1.3.4)_INDEX.STATION.2012(v2.0)" xfId="447"/>
    <cellStyle name="_Расчет RAB_22072008_NADB.JNVLS.APTEKA.2011(v1.3.4)_INDEX.STATION.2012(v2.1)" xfId="448"/>
    <cellStyle name="_Расчет RAB_22072008_NADB.JNVLS.APTEKA.2011(v1.3.4)_TEPLO.PREDEL.2012.M(v1.1)_test" xfId="449"/>
    <cellStyle name="_Расчет RAB_22072008_PASSPORT.TEPLO.PROIZV(v2.0)" xfId="450"/>
    <cellStyle name="_Расчет RAB_22072008_PASSPORT.TEPLO.PROIZV(v2.1)" xfId="451"/>
    <cellStyle name="_Расчет RAB_22072008_PASSPORT.TEPLO.SETI(v0.7)" xfId="452"/>
    <cellStyle name="_Расчет RAB_22072008_PASSPORT.TEPLO.SETI(v1.0)" xfId="453"/>
    <cellStyle name="_Расчет RAB_22072008_PREDEL.JKH.UTV.2011(v1.0.1)" xfId="454"/>
    <cellStyle name="_Расчет RAB_22072008_PREDEL.JKH.UTV.2011(v1.0.1)_46TE.2011(v1.0)" xfId="455"/>
    <cellStyle name="_Расчет RAB_22072008_PREDEL.JKH.UTV.2011(v1.0.1)_INDEX.STATION.2012(v1.0)_" xfId="456"/>
    <cellStyle name="_Расчет RAB_22072008_PREDEL.JKH.UTV.2011(v1.0.1)_INDEX.STATION.2012(v2.0)" xfId="457"/>
    <cellStyle name="_Расчет RAB_22072008_PREDEL.JKH.UTV.2011(v1.0.1)_INDEX.STATION.2012(v2.1)" xfId="458"/>
    <cellStyle name="_Расчет RAB_22072008_PREDEL.JKH.UTV.2011(v1.0.1)_TEPLO.PREDEL.2012.M(v1.1)_test" xfId="459"/>
    <cellStyle name="_Расчет RAB_22072008_PREDEL.JKH.UTV.2011(v1.1)" xfId="460"/>
    <cellStyle name="_Расчет RAB_22072008_REP.BLR.2012(v1.0)" xfId="461"/>
    <cellStyle name="_Расчет RAB_22072008_TEHSHEET" xfId="462"/>
    <cellStyle name="_Расчет RAB_22072008_TEPLO.PREDEL.2012.M(v1.1)" xfId="463"/>
    <cellStyle name="_Расчет RAB_22072008_TEPLO.PREDEL.2013(v2.0)" xfId="464"/>
    <cellStyle name="_Расчет RAB_22072008_TEST.TEMPLATE" xfId="465"/>
    <cellStyle name="_Расчет RAB_22072008_UPDATE.46EE.2011.TO.1.1" xfId="466"/>
    <cellStyle name="_Расчет RAB_22072008_UPDATE.46TE.2011.TO.1.1" xfId="467"/>
    <cellStyle name="_Расчет RAB_22072008_UPDATE.46TE.2011.TO.1.2" xfId="468"/>
    <cellStyle name="_Расчет RAB_22072008_UPDATE.BALANCE.WARM.2011YEAR.TO.1.1" xfId="469"/>
    <cellStyle name="_Расчет RAB_22072008_UPDATE.BALANCE.WARM.2011YEAR.TO.1.1_46TE.2011(v1.0)" xfId="470"/>
    <cellStyle name="_Расчет RAB_22072008_UPDATE.BALANCE.WARM.2011YEAR.TO.1.1_INDEX.STATION.2012(v1.0)_" xfId="471"/>
    <cellStyle name="_Расчет RAB_22072008_UPDATE.BALANCE.WARM.2011YEAR.TO.1.1_INDEX.STATION.2012(v2.0)" xfId="472"/>
    <cellStyle name="_Расчет RAB_22072008_UPDATE.BALANCE.WARM.2011YEAR.TO.1.1_INDEX.STATION.2012(v2.1)" xfId="473"/>
    <cellStyle name="_Расчет RAB_22072008_UPDATE.BALANCE.WARM.2011YEAR.TO.1.1_OREP.KU.2011.MONTHLY.02(v1.1)" xfId="474"/>
    <cellStyle name="_Расчет RAB_22072008_UPDATE.BALANCE.WARM.2011YEAR.TO.1.1_TEPLO.PREDEL.2012.M(v1.1)_test" xfId="475"/>
    <cellStyle name="_Расчет RAB_22072008_UPDATE.BALANCE.WARM.2011YEAR.TO.1.2" xfId="476"/>
    <cellStyle name="_Расчет RAB_22072008_UPDATE.BALANCE.WARM.2011YEAR.TO.1.4.64" xfId="477"/>
    <cellStyle name="_Расчет RAB_22072008_UPDATE.BALANCE.WARM.2011YEAR.TO.1.5.64" xfId="478"/>
    <cellStyle name="_Расчет RAB_22072008_UPDATE.MONITORING.OS.EE.2.02.TO.1.3.64" xfId="479"/>
    <cellStyle name="_Расчет RAB_22072008_UPDATE.NADB.JNVLS.APTEKA.2011.TO.1.3.4" xfId="480"/>
    <cellStyle name="_Расчет RAB_Лен и МОЭСК_с 2010 года_14.04.2009_со сглаж_version 3.0_без ФСК" xfId="481"/>
    <cellStyle name="_Расчет RAB_Лен и МОЭСК_с 2010 года_14.04.2009_со сглаж_version 3.0_без ФСК 2" xfId="482"/>
    <cellStyle name="_Расчет RAB_Лен и МОЭСК_с 2010 года_14.04.2009_со сглаж_version 3.0_без ФСК 2_OREP.KU.2011.MONTHLY.02(v0.1)" xfId="483"/>
    <cellStyle name="_Расчет RAB_Лен и МОЭСК_с 2010 года_14.04.2009_со сглаж_version 3.0_без ФСК 2_OREP.KU.2011.MONTHLY.02(v0.4)" xfId="484"/>
    <cellStyle name="_Расчет RAB_Лен и МОЭСК_с 2010 года_14.04.2009_со сглаж_version 3.0_без ФСК 2_OREP.KU.2011.MONTHLY.11(v1.4)" xfId="485"/>
    <cellStyle name="_Расчет RAB_Лен и МОЭСК_с 2010 года_14.04.2009_со сглаж_version 3.0_без ФСК 2_OREP.KU.2011.MONTHLY.11(v1.4)_UPDATE.BALANCE.WARM.2012YEAR.TO.1.1" xfId="486"/>
    <cellStyle name="_Расчет RAB_Лен и МОЭСК_с 2010 года_14.04.2009_со сглаж_version 3.0_без ФСК 2_OREP.KU.2011.MONTHLY.11(v1.4)_UPDATE.CALC.WARM.2012YEAR.TO.1.1" xfId="487"/>
    <cellStyle name="_Расчет RAB_Лен и МОЭСК_с 2010 года_14.04.2009_со сглаж_version 3.0_без ФСК 2_UPDATE.BALANCE.WARM.2012YEAR.TO.1.1" xfId="488"/>
    <cellStyle name="_Расчет RAB_Лен и МОЭСК_с 2010 года_14.04.2009_со сглаж_version 3.0_без ФСК 2_UPDATE.CALC.WARM.2012YEAR.TO.1.1" xfId="489"/>
    <cellStyle name="_Расчет RAB_Лен и МОЭСК_с 2010 года_14.04.2009_со сглаж_version 3.0_без ФСК 2_UPDATE.MONITORING.OS.EE.2.02.TO.1.3.64" xfId="490"/>
    <cellStyle name="_Расчет RAB_Лен и МОЭСК_с 2010 года_14.04.2009_со сглаж_version 3.0_без ФСК 2_UPDATE.OREP.KU.2011.MONTHLY.02.TO.1.2" xfId="491"/>
    <cellStyle name="_Расчет RAB_Лен и МОЭСК_с 2010 года_14.04.2009_со сглаж_version 3.0_без ФСК_46EE.2011(v1.0)" xfId="492"/>
    <cellStyle name="_Расчет RAB_Лен и МОЭСК_с 2010 года_14.04.2009_со сглаж_version 3.0_без ФСК_46EE.2011(v1.0)_46TE.2011(v1.0)" xfId="493"/>
    <cellStyle name="_Расчет RAB_Лен и МОЭСК_с 2010 года_14.04.2009_со сглаж_version 3.0_без ФСК_46EE.2011(v1.0)_INDEX.STATION.2012(v1.0)_" xfId="494"/>
    <cellStyle name="_Расчет RAB_Лен и МОЭСК_с 2010 года_14.04.2009_со сглаж_version 3.0_без ФСК_46EE.2011(v1.0)_INDEX.STATION.2012(v2.0)" xfId="495"/>
    <cellStyle name="_Расчет RAB_Лен и МОЭСК_с 2010 года_14.04.2009_со сглаж_version 3.0_без ФСК_46EE.2011(v1.0)_INDEX.STATION.2012(v2.1)" xfId="496"/>
    <cellStyle name="_Расчет RAB_Лен и МОЭСК_с 2010 года_14.04.2009_со сглаж_version 3.0_без ФСК_46EE.2011(v1.0)_TEPLO.PREDEL.2012.M(v1.1)_test" xfId="497"/>
    <cellStyle name="_Расчет RAB_Лен и МОЭСК_с 2010 года_14.04.2009_со сглаж_version 3.0_без ФСК_46EE.2011(v1.2)" xfId="498"/>
    <cellStyle name="_Расчет RAB_Лен и МОЭСК_с 2010 года_14.04.2009_со сглаж_version 3.0_без ФСК_46EP.2011(v2.0)" xfId="499"/>
    <cellStyle name="_Расчет RAB_Лен и МОЭСК_с 2010 года_14.04.2009_со сглаж_version 3.0_без ФСК_46EP.2012(v0.1)" xfId="500"/>
    <cellStyle name="_Расчет RAB_Лен и МОЭСК_с 2010 года_14.04.2009_со сглаж_version 3.0_без ФСК_46TE.2011(v1.0)" xfId="501"/>
    <cellStyle name="_Расчет RAB_Лен и МОЭСК_с 2010 года_14.04.2009_со сглаж_version 3.0_без ФСК_4DNS.UPDATE.EXAMPLE" xfId="502"/>
    <cellStyle name="_Расчет RAB_Лен и МОЭСК_с 2010 года_14.04.2009_со сглаж_version 3.0_без ФСК_ARMRAZR" xfId="503"/>
    <cellStyle name="_Расчет RAB_Лен и МОЭСК_с 2010 года_14.04.2009_со сглаж_version 3.0_без ФСК_BALANCE.WARM.2010.FACT(v1.0)" xfId="504"/>
    <cellStyle name="_Расчет RAB_Лен и МОЭСК_с 2010 года_14.04.2009_со сглаж_version 3.0_без ФСК_BALANCE.WARM.2010.PLAN" xfId="505"/>
    <cellStyle name="_Расчет RAB_Лен и МОЭСК_с 2010 года_14.04.2009_со сглаж_version 3.0_без ФСК_BALANCE.WARM.2011YEAR(v0.7)" xfId="506"/>
    <cellStyle name="_Расчет RAB_Лен и МОЭСК_с 2010 года_14.04.2009_со сглаж_version 3.0_без ФСК_BALANCE.WARM.2011YEAR.NEW.UPDATE.SCHEME" xfId="507"/>
    <cellStyle name="_Расчет RAB_Лен и МОЭСК_с 2010 года_14.04.2009_со сглаж_version 3.0_без ФСК_CALC.NORMATIV.KU(v0.2)" xfId="508"/>
    <cellStyle name="_Расчет RAB_Лен и МОЭСК_с 2010 года_14.04.2009_со сглаж_version 3.0_без ФСК_EE.2REK.P2011.4.78(v0.3)" xfId="509"/>
    <cellStyle name="_Расчет RAB_Лен и МОЭСК_с 2010 года_14.04.2009_со сглаж_version 3.0_без ФСК_FORM3.1.2013(v0.2)" xfId="510"/>
    <cellStyle name="_Расчет RAB_Лен и МОЭСК_с 2010 года_14.04.2009_со сглаж_version 3.0_без ФСК_FORM3.2013(v1.0)" xfId="511"/>
    <cellStyle name="_Расчет RAB_Лен и МОЭСК_с 2010 года_14.04.2009_со сглаж_version 3.0_без ФСК_FORM3.REG(v1.0)" xfId="512"/>
    <cellStyle name="_Расчет RAB_Лен и МОЭСК_с 2010 года_14.04.2009_со сглаж_version 3.0_без ФСК_FORM910.2012(v1.1)" xfId="513"/>
    <cellStyle name="_Расчет RAB_Лен и МОЭСК_с 2010 года_14.04.2009_со сглаж_version 3.0_без ФСК_INDEX.STATION.2012(v2.1)" xfId="514"/>
    <cellStyle name="_Расчет RAB_Лен и МОЭСК_с 2010 года_14.04.2009_со сглаж_version 3.0_без ФСК_INDEX.STATION.2013(v1.0)_патч до 1.1" xfId="515"/>
    <cellStyle name="_Расчет RAB_Лен и МОЭСК_с 2010 года_14.04.2009_со сглаж_version 3.0_без ФСК_INVEST.EE.PLAN.4.78(v0.1)" xfId="516"/>
    <cellStyle name="_Расчет RAB_Лен и МОЭСК_с 2010 года_14.04.2009_со сглаж_version 3.0_без ФСК_INVEST.EE.PLAN.4.78(v0.3)" xfId="517"/>
    <cellStyle name="_Расчет RAB_Лен и МОЭСК_с 2010 года_14.04.2009_со сглаж_version 3.0_без ФСК_INVEST.EE.PLAN.4.78(v1.0)" xfId="518"/>
    <cellStyle name="_Расчет RAB_Лен и МОЭСК_с 2010 года_14.04.2009_со сглаж_version 3.0_без ФСК_INVEST.EE.PLAN.4.78(v1.0)_PASSPORT.TEPLO.PROIZV(v2.0)" xfId="519"/>
    <cellStyle name="_Расчет RAB_Лен и МОЭСК_с 2010 года_14.04.2009_со сглаж_version 3.0_без ФСК_INVEST.EE.PLAN.4.78(v1.0)_PASSPORT.TEPLO.PROIZV(v2.0)_INDEX.STATION.2013(v1.0)_патч до 1.1" xfId="520"/>
    <cellStyle name="_Расчет RAB_Лен и МОЭСК_с 2010 года_14.04.2009_со сглаж_version 3.0_без ФСК_INVEST.EE.PLAN.4.78(v1.0)_PASSPORT.TEPLO.PROIZV(v2.0)_TEPLO.PREDEL.2013(v2.0)" xfId="521"/>
    <cellStyle name="_Расчет RAB_Лен и МОЭСК_с 2010 года_14.04.2009_со сглаж_version 3.0_без ФСК_INVEST.PLAN.4.78(v0.1)" xfId="522"/>
    <cellStyle name="_Расчет RAB_Лен и МОЭСК_с 2010 года_14.04.2009_со сглаж_version 3.0_без ФСК_INVEST.WARM.PLAN.4.78(v0.1)" xfId="523"/>
    <cellStyle name="_Расчет RAB_Лен и МОЭСК_с 2010 года_14.04.2009_со сглаж_version 3.0_без ФСК_INVEST_WARM_PLAN" xfId="524"/>
    <cellStyle name="_Расчет RAB_Лен и МОЭСК_с 2010 года_14.04.2009_со сглаж_version 3.0_без ФСК_NADB.JNVLP.APTEKA.2012(v1.0)_21_02_12" xfId="525"/>
    <cellStyle name="_Расчет RAB_Лен и МОЭСК_с 2010 года_14.04.2009_со сглаж_version 3.0_без ФСК_NADB.JNVLS.APTEKA.2011(v1.3.3)" xfId="526"/>
    <cellStyle name="_Расчет RAB_Лен и МОЭСК_с 2010 года_14.04.2009_со сглаж_version 3.0_без ФСК_NADB.JNVLS.APTEKA.2011(v1.3.3)_46TE.2011(v1.0)" xfId="527"/>
    <cellStyle name="_Расчет RAB_Лен и МОЭСК_с 2010 года_14.04.2009_со сглаж_version 3.0_без ФСК_NADB.JNVLS.APTEKA.2011(v1.3.3)_INDEX.STATION.2012(v1.0)_" xfId="528"/>
    <cellStyle name="_Расчет RAB_Лен и МОЭСК_с 2010 года_14.04.2009_со сглаж_version 3.0_без ФСК_NADB.JNVLS.APTEKA.2011(v1.3.3)_INDEX.STATION.2012(v2.0)" xfId="529"/>
    <cellStyle name="_Расчет RAB_Лен и МОЭСК_с 2010 года_14.04.2009_со сглаж_version 3.0_без ФСК_NADB.JNVLS.APTEKA.2011(v1.3.3)_INDEX.STATION.2012(v2.1)" xfId="530"/>
    <cellStyle name="_Расчет RAB_Лен и МОЭСК_с 2010 года_14.04.2009_со сглаж_version 3.0_без ФСК_NADB.JNVLS.APTEKA.2011(v1.3.3)_TEPLO.PREDEL.2012.M(v1.1)_test" xfId="531"/>
    <cellStyle name="_Расчет RAB_Лен и МОЭСК_с 2010 года_14.04.2009_со сглаж_version 3.0_без ФСК_NADB.JNVLS.APTEKA.2011(v1.3.4)" xfId="532"/>
    <cellStyle name="_Расчет RAB_Лен и МОЭСК_с 2010 года_14.04.2009_со сглаж_version 3.0_без ФСК_NADB.JNVLS.APTEKA.2011(v1.3.4)_46TE.2011(v1.0)" xfId="533"/>
    <cellStyle name="_Расчет RAB_Лен и МОЭСК_с 2010 года_14.04.2009_со сглаж_version 3.0_без ФСК_NADB.JNVLS.APTEKA.2011(v1.3.4)_INDEX.STATION.2012(v1.0)_" xfId="534"/>
    <cellStyle name="_Расчет RAB_Лен и МОЭСК_с 2010 года_14.04.2009_со сглаж_version 3.0_без ФСК_NADB.JNVLS.APTEKA.2011(v1.3.4)_INDEX.STATION.2012(v2.0)" xfId="535"/>
    <cellStyle name="_Расчет RAB_Лен и МОЭСК_с 2010 года_14.04.2009_со сглаж_version 3.0_без ФСК_NADB.JNVLS.APTEKA.2011(v1.3.4)_INDEX.STATION.2012(v2.1)" xfId="536"/>
    <cellStyle name="_Расчет RAB_Лен и МОЭСК_с 2010 года_14.04.2009_со сглаж_version 3.0_без ФСК_NADB.JNVLS.APTEKA.2011(v1.3.4)_TEPLO.PREDEL.2012.M(v1.1)_test" xfId="537"/>
    <cellStyle name="_Расчет RAB_Лен и МОЭСК_с 2010 года_14.04.2009_со сглаж_version 3.0_без ФСК_PASSPORT.TEPLO.PROIZV(v2.0)" xfId="538"/>
    <cellStyle name="_Расчет RAB_Лен и МОЭСК_с 2010 года_14.04.2009_со сглаж_version 3.0_без ФСК_PASSPORT.TEPLO.PROIZV(v2.1)" xfId="539"/>
    <cellStyle name="_Расчет RAB_Лен и МОЭСК_с 2010 года_14.04.2009_со сглаж_version 3.0_без ФСК_PASSPORT.TEPLO.SETI(v0.7)" xfId="540"/>
    <cellStyle name="_Расчет RAB_Лен и МОЭСК_с 2010 года_14.04.2009_со сглаж_version 3.0_без ФСК_PASSPORT.TEPLO.SETI(v1.0)" xfId="541"/>
    <cellStyle name="_Расчет RAB_Лен и МОЭСК_с 2010 года_14.04.2009_со сглаж_version 3.0_без ФСК_PREDEL.JKH.UTV.2011(v1.0.1)" xfId="542"/>
    <cellStyle name="_Расчет RAB_Лен и МОЭСК_с 2010 года_14.04.2009_со сглаж_version 3.0_без ФСК_PREDEL.JKH.UTV.2011(v1.0.1)_46TE.2011(v1.0)" xfId="543"/>
    <cellStyle name="_Расчет RAB_Лен и МОЭСК_с 2010 года_14.04.2009_со сглаж_version 3.0_без ФСК_PREDEL.JKH.UTV.2011(v1.0.1)_INDEX.STATION.2012(v1.0)_" xfId="544"/>
    <cellStyle name="_Расчет RAB_Лен и МОЭСК_с 2010 года_14.04.2009_со сглаж_version 3.0_без ФСК_PREDEL.JKH.UTV.2011(v1.0.1)_INDEX.STATION.2012(v2.0)" xfId="545"/>
    <cellStyle name="_Расчет RAB_Лен и МОЭСК_с 2010 года_14.04.2009_со сглаж_version 3.0_без ФСК_PREDEL.JKH.UTV.2011(v1.0.1)_INDEX.STATION.2012(v2.1)" xfId="546"/>
    <cellStyle name="_Расчет RAB_Лен и МОЭСК_с 2010 года_14.04.2009_со сглаж_version 3.0_без ФСК_PREDEL.JKH.UTV.2011(v1.0.1)_TEPLO.PREDEL.2012.M(v1.1)_test" xfId="547"/>
    <cellStyle name="_Расчет RAB_Лен и МОЭСК_с 2010 года_14.04.2009_со сглаж_version 3.0_без ФСК_PREDEL.JKH.UTV.2011(v1.1)" xfId="548"/>
    <cellStyle name="_Расчет RAB_Лен и МОЭСК_с 2010 года_14.04.2009_со сглаж_version 3.0_без ФСК_REP.BLR.2012(v1.0)" xfId="549"/>
    <cellStyle name="_Расчет RAB_Лен и МОЭСК_с 2010 года_14.04.2009_со сглаж_version 3.0_без ФСК_TEHSHEET" xfId="550"/>
    <cellStyle name="_Расчет RAB_Лен и МОЭСК_с 2010 года_14.04.2009_со сглаж_version 3.0_без ФСК_TEPLO.PREDEL.2012.M(v1.1)" xfId="551"/>
    <cellStyle name="_Расчет RAB_Лен и МОЭСК_с 2010 года_14.04.2009_со сглаж_version 3.0_без ФСК_TEPLO.PREDEL.2013(v2.0)" xfId="552"/>
    <cellStyle name="_Расчет RAB_Лен и МОЭСК_с 2010 года_14.04.2009_со сглаж_version 3.0_без ФСК_TEST.TEMPLATE" xfId="553"/>
    <cellStyle name="_Расчет RAB_Лен и МОЭСК_с 2010 года_14.04.2009_со сглаж_version 3.0_без ФСК_UPDATE.46EE.2011.TO.1.1" xfId="554"/>
    <cellStyle name="_Расчет RAB_Лен и МОЭСК_с 2010 года_14.04.2009_со сглаж_version 3.0_без ФСК_UPDATE.46TE.2011.TO.1.1" xfId="555"/>
    <cellStyle name="_Расчет RAB_Лен и МОЭСК_с 2010 года_14.04.2009_со сглаж_version 3.0_без ФСК_UPDATE.46TE.2011.TO.1.2" xfId="556"/>
    <cellStyle name="_Расчет RAB_Лен и МОЭСК_с 2010 года_14.04.2009_со сглаж_version 3.0_без ФСК_UPDATE.BALANCE.WARM.2011YEAR.TO.1.1" xfId="557"/>
    <cellStyle name="_Расчет RAB_Лен и МОЭСК_с 2010 года_14.04.2009_со сглаж_version 3.0_без ФСК_UPDATE.BALANCE.WARM.2011YEAR.TO.1.1_46TE.2011(v1.0)" xfId="558"/>
    <cellStyle name="_Расчет RAB_Лен и МОЭСК_с 2010 года_14.04.2009_со сглаж_version 3.0_без ФСК_UPDATE.BALANCE.WARM.2011YEAR.TO.1.1_INDEX.STATION.2012(v1.0)_" xfId="559"/>
    <cellStyle name="_Расчет RAB_Лен и МОЭСК_с 2010 года_14.04.2009_со сглаж_version 3.0_без ФСК_UPDATE.BALANCE.WARM.2011YEAR.TO.1.1_INDEX.STATION.2012(v2.0)" xfId="560"/>
    <cellStyle name="_Расчет RAB_Лен и МОЭСК_с 2010 года_14.04.2009_со сглаж_version 3.0_без ФСК_UPDATE.BALANCE.WARM.2011YEAR.TO.1.1_INDEX.STATION.2012(v2.1)" xfId="561"/>
    <cellStyle name="_Расчет RAB_Лен и МОЭСК_с 2010 года_14.04.2009_со сглаж_version 3.0_без ФСК_UPDATE.BALANCE.WARM.2011YEAR.TO.1.1_OREP.KU.2011.MONTHLY.02(v1.1)" xfId="562"/>
    <cellStyle name="_Расчет RAB_Лен и МОЭСК_с 2010 года_14.04.2009_со сглаж_version 3.0_без ФСК_UPDATE.BALANCE.WARM.2011YEAR.TO.1.1_TEPLO.PREDEL.2012.M(v1.1)_test" xfId="563"/>
    <cellStyle name="_Расчет RAB_Лен и МОЭСК_с 2010 года_14.04.2009_со сглаж_version 3.0_без ФСК_UPDATE.BALANCE.WARM.2011YEAR.TO.1.2" xfId="564"/>
    <cellStyle name="_Расчет RAB_Лен и МОЭСК_с 2010 года_14.04.2009_со сглаж_version 3.0_без ФСК_UPDATE.BALANCE.WARM.2011YEAR.TO.1.4.64" xfId="565"/>
    <cellStyle name="_Расчет RAB_Лен и МОЭСК_с 2010 года_14.04.2009_со сглаж_version 3.0_без ФСК_UPDATE.BALANCE.WARM.2011YEAR.TO.1.5.64" xfId="566"/>
    <cellStyle name="_Расчет RAB_Лен и МОЭСК_с 2010 года_14.04.2009_со сглаж_version 3.0_без ФСК_UPDATE.MONITORING.OS.EE.2.02.TO.1.3.64" xfId="567"/>
    <cellStyle name="_Расчет RAB_Лен и МОЭСК_с 2010 года_14.04.2009_со сглаж_version 3.0_без ФСК_UPDATE.NADB.JNVLS.APTEKA.2011.TO.1.3.4" xfId="568"/>
    <cellStyle name="_Свод по ИПР (2)" xfId="569"/>
    <cellStyle name="_Свод по ИПР (2)_Новая инструкция1_фст" xfId="570"/>
    <cellStyle name="_Справочник затрат_ЛХ_20.10.05" xfId="571"/>
    <cellStyle name="_таблицы для расчетов28-04-08_2006-2009_прибыль корр_по ИА" xfId="572"/>
    <cellStyle name="_таблицы для расчетов28-04-08_2006-2009_прибыль корр_по ИА_Новая инструкция1_фст" xfId="573"/>
    <cellStyle name="_таблицы для расчетов28-04-08_2006-2009с ИА" xfId="574"/>
    <cellStyle name="_таблицы для расчетов28-04-08_2006-2009с ИА_Новая инструкция1_фст" xfId="575"/>
    <cellStyle name="_Форма 6  РТК.xls(отчет по Адр пр. ЛО)" xfId="576"/>
    <cellStyle name="_Форма 6  РТК.xls(отчет по Адр пр. ЛО)_Новая инструкция1_фст" xfId="577"/>
    <cellStyle name="_Формат разбивки по МРСК_РСК" xfId="578"/>
    <cellStyle name="_Формат разбивки по МРСК_РСК_Новая инструкция1_фст" xfId="579"/>
    <cellStyle name="_Формат_для Согласования" xfId="580"/>
    <cellStyle name="_Формат_для Согласования_Новая инструкция1_фст" xfId="581"/>
    <cellStyle name="_ХХХ Прил 2 Формы бюджетных документов 2007" xfId="582"/>
    <cellStyle name="_экон.форм-т ВО 1 с разбивкой" xfId="583"/>
    <cellStyle name="_экон.форм-т ВО 1 с разбивкой_Новая инструкция1_фст" xfId="584"/>
    <cellStyle name="’К‰Э [0.00]" xfId="585"/>
    <cellStyle name="”€ќђќ‘ћ‚›‰" xfId="586"/>
    <cellStyle name="”€љ‘€ђћ‚ђќќ›‰" xfId="587"/>
    <cellStyle name="”ќђќ‘ћ‚›‰" xfId="588"/>
    <cellStyle name="”ќђќ‘ћ‚›‰ 2" xfId="589"/>
    <cellStyle name="”љ‘ђћ‚ђќќ›‰" xfId="590"/>
    <cellStyle name="”љ‘ђћ‚ђќќ›‰ 2" xfId="591"/>
    <cellStyle name="„…ќ…†ќ›‰" xfId="592"/>
    <cellStyle name="„…ќ…†ќ›‰ 2" xfId="593"/>
    <cellStyle name="€’ћѓћ‚›‰" xfId="594"/>
    <cellStyle name="‡ђѓћ‹ћ‚ћљ1" xfId="595"/>
    <cellStyle name="‡ђѓћ‹ћ‚ћљ1 2" xfId="596"/>
    <cellStyle name="‡ђѓћ‹ћ‚ћљ2" xfId="597"/>
    <cellStyle name="‡ђѓћ‹ћ‚ћљ2 2" xfId="598"/>
    <cellStyle name="’ћѓћ‚›‰" xfId="599"/>
    <cellStyle name="’ћѓћ‚›‰ 2" xfId="600"/>
    <cellStyle name="1Normal" xfId="601"/>
    <cellStyle name="20% - Accent1" xfId="602"/>
    <cellStyle name="20% - Accent1 2" xfId="603"/>
    <cellStyle name="20% - Accent1 3" xfId="604"/>
    <cellStyle name="20% - Accent1_46EE.2011(v1.0)" xfId="605"/>
    <cellStyle name="20% - Accent2" xfId="606"/>
    <cellStyle name="20% - Accent2 2" xfId="607"/>
    <cellStyle name="20% - Accent2 3" xfId="608"/>
    <cellStyle name="20% - Accent2_46EE.2011(v1.0)" xfId="609"/>
    <cellStyle name="20% - Accent3" xfId="610"/>
    <cellStyle name="20% - Accent3 2" xfId="611"/>
    <cellStyle name="20% - Accent3 3" xfId="612"/>
    <cellStyle name="20% - Accent3_46EE.2011(v1.0)" xfId="613"/>
    <cellStyle name="20% - Accent4" xfId="614"/>
    <cellStyle name="20% - Accent4 2" xfId="615"/>
    <cellStyle name="20% - Accent4 3" xfId="616"/>
    <cellStyle name="20% - Accent4_46EE.2011(v1.0)" xfId="617"/>
    <cellStyle name="20% - Accent5" xfId="618"/>
    <cellStyle name="20% - Accent5 2" xfId="619"/>
    <cellStyle name="20% - Accent5 3" xfId="620"/>
    <cellStyle name="20% - Accent5_46EE.2011(v1.0)" xfId="621"/>
    <cellStyle name="20% - Accent6" xfId="622"/>
    <cellStyle name="20% - Accent6 2" xfId="623"/>
    <cellStyle name="20% - Accent6 3" xfId="624"/>
    <cellStyle name="20% - Accent6_46EE.2011(v1.0)" xfId="625"/>
    <cellStyle name="20% - Акцент1 10" xfId="626"/>
    <cellStyle name="20% - Акцент1 11" xfId="627"/>
    <cellStyle name="20% - Акцент1 2" xfId="628"/>
    <cellStyle name="20% - Акцент1 2 2" xfId="629"/>
    <cellStyle name="20% - Акцент1 2 3" xfId="630"/>
    <cellStyle name="20% - Акцент1 2_46EE.2011(v1.0)" xfId="631"/>
    <cellStyle name="20% - Акцент1 3" xfId="632"/>
    <cellStyle name="20% - Акцент1 3 2" xfId="633"/>
    <cellStyle name="20% - Акцент1 3 3" xfId="634"/>
    <cellStyle name="20% - Акцент1 3_46EE.2011(v1.0)" xfId="635"/>
    <cellStyle name="20% - Акцент1 4" xfId="636"/>
    <cellStyle name="20% - Акцент1 4 2" xfId="637"/>
    <cellStyle name="20% - Акцент1 4 3" xfId="638"/>
    <cellStyle name="20% - Акцент1 4_46EE.2011(v1.0)" xfId="639"/>
    <cellStyle name="20% - Акцент1 5" xfId="640"/>
    <cellStyle name="20% - Акцент1 5 2" xfId="641"/>
    <cellStyle name="20% - Акцент1 5 3" xfId="642"/>
    <cellStyle name="20% - Акцент1 5_46EE.2011(v1.0)" xfId="643"/>
    <cellStyle name="20% - Акцент1 6" xfId="644"/>
    <cellStyle name="20% - Акцент1 6 2" xfId="645"/>
    <cellStyle name="20% - Акцент1 6 3" xfId="646"/>
    <cellStyle name="20% - Акцент1 6_46EE.2011(v1.0)" xfId="647"/>
    <cellStyle name="20% - Акцент1 7" xfId="648"/>
    <cellStyle name="20% - Акцент1 7 2" xfId="649"/>
    <cellStyle name="20% - Акцент1 7 3" xfId="650"/>
    <cellStyle name="20% - Акцент1 7_46EE.2011(v1.0)" xfId="651"/>
    <cellStyle name="20% - Акцент1 8" xfId="652"/>
    <cellStyle name="20% - Акцент1 8 2" xfId="653"/>
    <cellStyle name="20% - Акцент1 8 3" xfId="654"/>
    <cellStyle name="20% - Акцент1 8_46EE.2011(v1.0)" xfId="655"/>
    <cellStyle name="20% - Акцент1 9" xfId="656"/>
    <cellStyle name="20% - Акцент1 9 2" xfId="657"/>
    <cellStyle name="20% - Акцент1 9 3" xfId="658"/>
    <cellStyle name="20% - Акцент1 9_46EE.2011(v1.0)" xfId="659"/>
    <cellStyle name="20% - Акцент2 10" xfId="660"/>
    <cellStyle name="20% - Акцент2 11" xfId="661"/>
    <cellStyle name="20% - Акцент2 2" xfId="662"/>
    <cellStyle name="20% - Акцент2 2 2" xfId="663"/>
    <cellStyle name="20% - Акцент2 2 3" xfId="664"/>
    <cellStyle name="20% - Акцент2 2_46EE.2011(v1.0)" xfId="665"/>
    <cellStyle name="20% - Акцент2 3" xfId="666"/>
    <cellStyle name="20% - Акцент2 3 2" xfId="667"/>
    <cellStyle name="20% - Акцент2 3 3" xfId="668"/>
    <cellStyle name="20% - Акцент2 3_46EE.2011(v1.0)" xfId="669"/>
    <cellStyle name="20% - Акцент2 4" xfId="670"/>
    <cellStyle name="20% - Акцент2 4 2" xfId="671"/>
    <cellStyle name="20% - Акцент2 4 3" xfId="672"/>
    <cellStyle name="20% - Акцент2 4_46EE.2011(v1.0)" xfId="673"/>
    <cellStyle name="20% - Акцент2 5" xfId="674"/>
    <cellStyle name="20% - Акцент2 5 2" xfId="675"/>
    <cellStyle name="20% - Акцент2 5 3" xfId="676"/>
    <cellStyle name="20% - Акцент2 5_46EE.2011(v1.0)" xfId="677"/>
    <cellStyle name="20% - Акцент2 6" xfId="678"/>
    <cellStyle name="20% - Акцент2 6 2" xfId="679"/>
    <cellStyle name="20% - Акцент2 6 3" xfId="680"/>
    <cellStyle name="20% - Акцент2 6_46EE.2011(v1.0)" xfId="681"/>
    <cellStyle name="20% - Акцент2 7" xfId="682"/>
    <cellStyle name="20% - Акцент2 7 2" xfId="683"/>
    <cellStyle name="20% - Акцент2 7 3" xfId="684"/>
    <cellStyle name="20% - Акцент2 7_46EE.2011(v1.0)" xfId="685"/>
    <cellStyle name="20% - Акцент2 8" xfId="686"/>
    <cellStyle name="20% - Акцент2 8 2" xfId="687"/>
    <cellStyle name="20% - Акцент2 8 3" xfId="688"/>
    <cellStyle name="20% - Акцент2 8_46EE.2011(v1.0)" xfId="689"/>
    <cellStyle name="20% - Акцент2 9" xfId="690"/>
    <cellStyle name="20% - Акцент2 9 2" xfId="691"/>
    <cellStyle name="20% - Акцент2 9 3" xfId="692"/>
    <cellStyle name="20% - Акцент2 9_46EE.2011(v1.0)" xfId="693"/>
    <cellStyle name="20% - Акцент3 10" xfId="694"/>
    <cellStyle name="20% - Акцент3 11" xfId="695"/>
    <cellStyle name="20% - Акцент3 2" xfId="696"/>
    <cellStyle name="20% - Акцент3 2 2" xfId="697"/>
    <cellStyle name="20% - Акцент3 2 3" xfId="698"/>
    <cellStyle name="20% - Акцент3 2_46EE.2011(v1.0)" xfId="699"/>
    <cellStyle name="20% - Акцент3 3" xfId="700"/>
    <cellStyle name="20% - Акцент3 3 2" xfId="701"/>
    <cellStyle name="20% - Акцент3 3 3" xfId="702"/>
    <cellStyle name="20% - Акцент3 3_46EE.2011(v1.0)" xfId="703"/>
    <cellStyle name="20% - Акцент3 4" xfId="704"/>
    <cellStyle name="20% - Акцент3 4 2" xfId="705"/>
    <cellStyle name="20% - Акцент3 4 3" xfId="706"/>
    <cellStyle name="20% - Акцент3 4_46EE.2011(v1.0)" xfId="707"/>
    <cellStyle name="20% - Акцент3 5" xfId="708"/>
    <cellStyle name="20% - Акцент3 5 2" xfId="709"/>
    <cellStyle name="20% - Акцент3 5 3" xfId="710"/>
    <cellStyle name="20% - Акцент3 5_46EE.2011(v1.0)" xfId="711"/>
    <cellStyle name="20% - Акцент3 6" xfId="712"/>
    <cellStyle name="20% - Акцент3 6 2" xfId="713"/>
    <cellStyle name="20% - Акцент3 6 3" xfId="714"/>
    <cellStyle name="20% - Акцент3 6_46EE.2011(v1.0)" xfId="715"/>
    <cellStyle name="20% - Акцент3 7" xfId="716"/>
    <cellStyle name="20% - Акцент3 7 2" xfId="717"/>
    <cellStyle name="20% - Акцент3 7 3" xfId="718"/>
    <cellStyle name="20% - Акцент3 7_46EE.2011(v1.0)" xfId="719"/>
    <cellStyle name="20% - Акцент3 8" xfId="720"/>
    <cellStyle name="20% - Акцент3 8 2" xfId="721"/>
    <cellStyle name="20% - Акцент3 8 3" xfId="722"/>
    <cellStyle name="20% - Акцент3 8_46EE.2011(v1.0)" xfId="723"/>
    <cellStyle name="20% - Акцент3 9" xfId="724"/>
    <cellStyle name="20% - Акцент3 9 2" xfId="725"/>
    <cellStyle name="20% - Акцент3 9 3" xfId="726"/>
    <cellStyle name="20% - Акцент3 9_46EE.2011(v1.0)" xfId="727"/>
    <cellStyle name="20% - Акцент4 10" xfId="728"/>
    <cellStyle name="20% - Акцент4 11" xfId="729"/>
    <cellStyle name="20% - Акцент4 2" xfId="730"/>
    <cellStyle name="20% - Акцент4 2 2" xfId="731"/>
    <cellStyle name="20% - Акцент4 2 3" xfId="732"/>
    <cellStyle name="20% - Акцент4 2_46EE.2011(v1.0)" xfId="733"/>
    <cellStyle name="20% - Акцент4 3" xfId="734"/>
    <cellStyle name="20% - Акцент4 3 2" xfId="735"/>
    <cellStyle name="20% - Акцент4 3 3" xfId="736"/>
    <cellStyle name="20% - Акцент4 3_46EE.2011(v1.0)" xfId="737"/>
    <cellStyle name="20% - Акцент4 4" xfId="738"/>
    <cellStyle name="20% - Акцент4 4 2" xfId="739"/>
    <cellStyle name="20% - Акцент4 4 3" xfId="740"/>
    <cellStyle name="20% - Акцент4 4_46EE.2011(v1.0)" xfId="741"/>
    <cellStyle name="20% - Акцент4 5" xfId="742"/>
    <cellStyle name="20% - Акцент4 5 2" xfId="743"/>
    <cellStyle name="20% - Акцент4 5 3" xfId="744"/>
    <cellStyle name="20% - Акцент4 5_46EE.2011(v1.0)" xfId="745"/>
    <cellStyle name="20% - Акцент4 6" xfId="746"/>
    <cellStyle name="20% - Акцент4 6 2" xfId="747"/>
    <cellStyle name="20% - Акцент4 6 3" xfId="748"/>
    <cellStyle name="20% - Акцент4 6_46EE.2011(v1.0)" xfId="749"/>
    <cellStyle name="20% - Акцент4 7" xfId="750"/>
    <cellStyle name="20% - Акцент4 7 2" xfId="751"/>
    <cellStyle name="20% - Акцент4 7 3" xfId="752"/>
    <cellStyle name="20% - Акцент4 7_46EE.2011(v1.0)" xfId="753"/>
    <cellStyle name="20% - Акцент4 8" xfId="754"/>
    <cellStyle name="20% - Акцент4 8 2" xfId="755"/>
    <cellStyle name="20% - Акцент4 8 3" xfId="756"/>
    <cellStyle name="20% - Акцент4 8_46EE.2011(v1.0)" xfId="757"/>
    <cellStyle name="20% - Акцент4 9" xfId="758"/>
    <cellStyle name="20% - Акцент4 9 2" xfId="759"/>
    <cellStyle name="20% - Акцент4 9 3" xfId="760"/>
    <cellStyle name="20% - Акцент4 9_46EE.2011(v1.0)" xfId="761"/>
    <cellStyle name="20% - Акцент5 10" xfId="762"/>
    <cellStyle name="20% - Акцент5 11" xfId="763"/>
    <cellStyle name="20% - Акцент5 2" xfId="764"/>
    <cellStyle name="20% - Акцент5 2 2" xfId="765"/>
    <cellStyle name="20% - Акцент5 2 3" xfId="766"/>
    <cellStyle name="20% - Акцент5 2_46EE.2011(v1.0)" xfId="767"/>
    <cellStyle name="20% - Акцент5 3" xfId="768"/>
    <cellStyle name="20% - Акцент5 3 2" xfId="769"/>
    <cellStyle name="20% - Акцент5 3 3" xfId="770"/>
    <cellStyle name="20% - Акцент5 3_46EE.2011(v1.0)" xfId="771"/>
    <cellStyle name="20% - Акцент5 4" xfId="772"/>
    <cellStyle name="20% - Акцент5 4 2" xfId="773"/>
    <cellStyle name="20% - Акцент5 4 3" xfId="774"/>
    <cellStyle name="20% - Акцент5 4_46EE.2011(v1.0)" xfId="775"/>
    <cellStyle name="20% - Акцент5 5" xfId="776"/>
    <cellStyle name="20% - Акцент5 5 2" xfId="777"/>
    <cellStyle name="20% - Акцент5 5 3" xfId="778"/>
    <cellStyle name="20% - Акцент5 5_46EE.2011(v1.0)" xfId="779"/>
    <cellStyle name="20% - Акцент5 6" xfId="780"/>
    <cellStyle name="20% - Акцент5 6 2" xfId="781"/>
    <cellStyle name="20% - Акцент5 6 3" xfId="782"/>
    <cellStyle name="20% - Акцент5 6_46EE.2011(v1.0)" xfId="783"/>
    <cellStyle name="20% - Акцент5 7" xfId="784"/>
    <cellStyle name="20% - Акцент5 7 2" xfId="785"/>
    <cellStyle name="20% - Акцент5 7 3" xfId="786"/>
    <cellStyle name="20% - Акцент5 7_46EE.2011(v1.0)" xfId="787"/>
    <cellStyle name="20% - Акцент5 8" xfId="788"/>
    <cellStyle name="20% - Акцент5 8 2" xfId="789"/>
    <cellStyle name="20% - Акцент5 8 3" xfId="790"/>
    <cellStyle name="20% - Акцент5 8_46EE.2011(v1.0)" xfId="791"/>
    <cellStyle name="20% - Акцент5 9" xfId="792"/>
    <cellStyle name="20% - Акцент5 9 2" xfId="793"/>
    <cellStyle name="20% - Акцент5 9 3" xfId="794"/>
    <cellStyle name="20% - Акцент5 9_46EE.2011(v1.0)" xfId="795"/>
    <cellStyle name="20% - Акцент6 10" xfId="796"/>
    <cellStyle name="20% - Акцент6 11" xfId="797"/>
    <cellStyle name="20% - Акцент6 2" xfId="798"/>
    <cellStyle name="20% - Акцент6 2 2" xfId="799"/>
    <cellStyle name="20% - Акцент6 2 3" xfId="800"/>
    <cellStyle name="20% - Акцент6 2_46EE.2011(v1.0)" xfId="801"/>
    <cellStyle name="20% - Акцент6 3" xfId="802"/>
    <cellStyle name="20% - Акцент6 3 2" xfId="803"/>
    <cellStyle name="20% - Акцент6 3 3" xfId="804"/>
    <cellStyle name="20% - Акцент6 3_46EE.2011(v1.0)" xfId="805"/>
    <cellStyle name="20% - Акцент6 4" xfId="806"/>
    <cellStyle name="20% - Акцент6 4 2" xfId="807"/>
    <cellStyle name="20% - Акцент6 4 3" xfId="808"/>
    <cellStyle name="20% - Акцент6 4_46EE.2011(v1.0)" xfId="809"/>
    <cellStyle name="20% - Акцент6 5" xfId="810"/>
    <cellStyle name="20% - Акцент6 5 2" xfId="811"/>
    <cellStyle name="20% - Акцент6 5 3" xfId="812"/>
    <cellStyle name="20% - Акцент6 5_46EE.2011(v1.0)" xfId="813"/>
    <cellStyle name="20% - Акцент6 6" xfId="814"/>
    <cellStyle name="20% - Акцент6 6 2" xfId="815"/>
    <cellStyle name="20% - Акцент6 6 3" xfId="816"/>
    <cellStyle name="20% - Акцент6 6_46EE.2011(v1.0)" xfId="817"/>
    <cellStyle name="20% - Акцент6 7" xfId="818"/>
    <cellStyle name="20% - Акцент6 7 2" xfId="819"/>
    <cellStyle name="20% - Акцент6 7 3" xfId="820"/>
    <cellStyle name="20% - Акцент6 7_46EE.2011(v1.0)" xfId="821"/>
    <cellStyle name="20% - Акцент6 8" xfId="822"/>
    <cellStyle name="20% - Акцент6 8 2" xfId="823"/>
    <cellStyle name="20% - Акцент6 8 3" xfId="824"/>
    <cellStyle name="20% - Акцент6 8_46EE.2011(v1.0)" xfId="825"/>
    <cellStyle name="20% - Акцент6 9" xfId="826"/>
    <cellStyle name="20% - Акцент6 9 2" xfId="827"/>
    <cellStyle name="20% - Акцент6 9 3" xfId="828"/>
    <cellStyle name="20% - Акцент6 9_46EE.2011(v1.0)" xfId="829"/>
    <cellStyle name="40% - Accent1" xfId="830"/>
    <cellStyle name="40% - Accent1 2" xfId="831"/>
    <cellStyle name="40% - Accent1 3" xfId="832"/>
    <cellStyle name="40% - Accent1_46EE.2011(v1.0)" xfId="833"/>
    <cellStyle name="40% - Accent2" xfId="834"/>
    <cellStyle name="40% - Accent2 2" xfId="835"/>
    <cellStyle name="40% - Accent2 3" xfId="836"/>
    <cellStyle name="40% - Accent2_46EE.2011(v1.0)" xfId="837"/>
    <cellStyle name="40% - Accent3" xfId="838"/>
    <cellStyle name="40% - Accent3 2" xfId="839"/>
    <cellStyle name="40% - Accent3 3" xfId="840"/>
    <cellStyle name="40% - Accent3_46EE.2011(v1.0)" xfId="841"/>
    <cellStyle name="40% - Accent4" xfId="842"/>
    <cellStyle name="40% - Accent4 2" xfId="843"/>
    <cellStyle name="40% - Accent4 3" xfId="844"/>
    <cellStyle name="40% - Accent4_46EE.2011(v1.0)" xfId="845"/>
    <cellStyle name="40% - Accent5" xfId="846"/>
    <cellStyle name="40% - Accent5 2" xfId="847"/>
    <cellStyle name="40% - Accent5 3" xfId="848"/>
    <cellStyle name="40% - Accent5_46EE.2011(v1.0)" xfId="849"/>
    <cellStyle name="40% - Accent6" xfId="850"/>
    <cellStyle name="40% - Accent6 2" xfId="851"/>
    <cellStyle name="40% - Accent6 3" xfId="852"/>
    <cellStyle name="40% - Accent6_46EE.2011(v1.0)" xfId="853"/>
    <cellStyle name="40% - Акцент1 10" xfId="854"/>
    <cellStyle name="40% - Акцент1 11" xfId="855"/>
    <cellStyle name="40% - Акцент1 2" xfId="856"/>
    <cellStyle name="40% - Акцент1 2 2" xfId="857"/>
    <cellStyle name="40% - Акцент1 2 3" xfId="858"/>
    <cellStyle name="40% - Акцент1 2_46EE.2011(v1.0)" xfId="859"/>
    <cellStyle name="40% - Акцент1 3" xfId="860"/>
    <cellStyle name="40% - Акцент1 3 2" xfId="861"/>
    <cellStyle name="40% - Акцент1 3 3" xfId="862"/>
    <cellStyle name="40% - Акцент1 3_46EE.2011(v1.0)" xfId="863"/>
    <cellStyle name="40% - Акцент1 4" xfId="864"/>
    <cellStyle name="40% - Акцент1 4 2" xfId="865"/>
    <cellStyle name="40% - Акцент1 4 3" xfId="866"/>
    <cellStyle name="40% - Акцент1 4_46EE.2011(v1.0)" xfId="867"/>
    <cellStyle name="40% - Акцент1 5" xfId="868"/>
    <cellStyle name="40% - Акцент1 5 2" xfId="869"/>
    <cellStyle name="40% - Акцент1 5 3" xfId="870"/>
    <cellStyle name="40% - Акцент1 5_46EE.2011(v1.0)" xfId="871"/>
    <cellStyle name="40% - Акцент1 6" xfId="872"/>
    <cellStyle name="40% - Акцент1 6 2" xfId="873"/>
    <cellStyle name="40% - Акцент1 6 3" xfId="874"/>
    <cellStyle name="40% - Акцент1 6_46EE.2011(v1.0)" xfId="875"/>
    <cellStyle name="40% - Акцент1 7" xfId="876"/>
    <cellStyle name="40% - Акцент1 7 2" xfId="877"/>
    <cellStyle name="40% - Акцент1 7 3" xfId="878"/>
    <cellStyle name="40% - Акцент1 7_46EE.2011(v1.0)" xfId="879"/>
    <cellStyle name="40% - Акцент1 8" xfId="880"/>
    <cellStyle name="40% - Акцент1 8 2" xfId="881"/>
    <cellStyle name="40% - Акцент1 8 3" xfId="882"/>
    <cellStyle name="40% - Акцент1 8_46EE.2011(v1.0)" xfId="883"/>
    <cellStyle name="40% - Акцент1 9" xfId="884"/>
    <cellStyle name="40% - Акцент1 9 2" xfId="885"/>
    <cellStyle name="40% - Акцент1 9 3" xfId="886"/>
    <cellStyle name="40% - Акцент1 9_46EE.2011(v1.0)" xfId="887"/>
    <cellStyle name="40% - Акцент2 10" xfId="888"/>
    <cellStyle name="40% - Акцент2 11" xfId="889"/>
    <cellStyle name="40% - Акцент2 2" xfId="890"/>
    <cellStyle name="40% - Акцент2 2 2" xfId="891"/>
    <cellStyle name="40% - Акцент2 2 3" xfId="892"/>
    <cellStyle name="40% - Акцент2 2_46EE.2011(v1.0)" xfId="893"/>
    <cellStyle name="40% - Акцент2 3" xfId="894"/>
    <cellStyle name="40% - Акцент2 3 2" xfId="895"/>
    <cellStyle name="40% - Акцент2 3 3" xfId="896"/>
    <cellStyle name="40% - Акцент2 3_46EE.2011(v1.0)" xfId="897"/>
    <cellStyle name="40% - Акцент2 4" xfId="898"/>
    <cellStyle name="40% - Акцент2 4 2" xfId="899"/>
    <cellStyle name="40% - Акцент2 4 3" xfId="900"/>
    <cellStyle name="40% - Акцент2 4_46EE.2011(v1.0)" xfId="901"/>
    <cellStyle name="40% - Акцент2 5" xfId="902"/>
    <cellStyle name="40% - Акцент2 5 2" xfId="903"/>
    <cellStyle name="40% - Акцент2 5 3" xfId="904"/>
    <cellStyle name="40% - Акцент2 5_46EE.2011(v1.0)" xfId="905"/>
    <cellStyle name="40% - Акцент2 6" xfId="906"/>
    <cellStyle name="40% - Акцент2 6 2" xfId="907"/>
    <cellStyle name="40% - Акцент2 6 3" xfId="908"/>
    <cellStyle name="40% - Акцент2 6_46EE.2011(v1.0)" xfId="909"/>
    <cellStyle name="40% - Акцент2 7" xfId="910"/>
    <cellStyle name="40% - Акцент2 7 2" xfId="911"/>
    <cellStyle name="40% - Акцент2 7 3" xfId="912"/>
    <cellStyle name="40% - Акцент2 7_46EE.2011(v1.0)" xfId="913"/>
    <cellStyle name="40% - Акцент2 8" xfId="914"/>
    <cellStyle name="40% - Акцент2 8 2" xfId="915"/>
    <cellStyle name="40% - Акцент2 8 3" xfId="916"/>
    <cellStyle name="40% - Акцент2 8_46EE.2011(v1.0)" xfId="917"/>
    <cellStyle name="40% - Акцент2 9" xfId="918"/>
    <cellStyle name="40% - Акцент2 9 2" xfId="919"/>
    <cellStyle name="40% - Акцент2 9 3" xfId="920"/>
    <cellStyle name="40% - Акцент2 9_46EE.2011(v1.0)" xfId="921"/>
    <cellStyle name="40% - Акцент3 10" xfId="922"/>
    <cellStyle name="40% - Акцент3 11" xfId="923"/>
    <cellStyle name="40% - Акцент3 2" xfId="924"/>
    <cellStyle name="40% - Акцент3 2 2" xfId="925"/>
    <cellStyle name="40% - Акцент3 2 3" xfId="926"/>
    <cellStyle name="40% - Акцент3 2_46EE.2011(v1.0)" xfId="927"/>
    <cellStyle name="40% - Акцент3 3" xfId="928"/>
    <cellStyle name="40% - Акцент3 3 2" xfId="929"/>
    <cellStyle name="40% - Акцент3 3 3" xfId="930"/>
    <cellStyle name="40% - Акцент3 3_46EE.2011(v1.0)" xfId="931"/>
    <cellStyle name="40% - Акцент3 4" xfId="932"/>
    <cellStyle name="40% - Акцент3 4 2" xfId="933"/>
    <cellStyle name="40% - Акцент3 4 3" xfId="934"/>
    <cellStyle name="40% - Акцент3 4_46EE.2011(v1.0)" xfId="935"/>
    <cellStyle name="40% - Акцент3 5" xfId="936"/>
    <cellStyle name="40% - Акцент3 5 2" xfId="937"/>
    <cellStyle name="40% - Акцент3 5 3" xfId="938"/>
    <cellStyle name="40% - Акцент3 5_46EE.2011(v1.0)" xfId="939"/>
    <cellStyle name="40% - Акцент3 6" xfId="940"/>
    <cellStyle name="40% - Акцент3 6 2" xfId="941"/>
    <cellStyle name="40% - Акцент3 6 3" xfId="942"/>
    <cellStyle name="40% - Акцент3 6_46EE.2011(v1.0)" xfId="943"/>
    <cellStyle name="40% - Акцент3 7" xfId="944"/>
    <cellStyle name="40% - Акцент3 7 2" xfId="945"/>
    <cellStyle name="40% - Акцент3 7 3" xfId="946"/>
    <cellStyle name="40% - Акцент3 7_46EE.2011(v1.0)" xfId="947"/>
    <cellStyle name="40% - Акцент3 8" xfId="948"/>
    <cellStyle name="40% - Акцент3 8 2" xfId="949"/>
    <cellStyle name="40% - Акцент3 8 3" xfId="950"/>
    <cellStyle name="40% - Акцент3 8_46EE.2011(v1.0)" xfId="951"/>
    <cellStyle name="40% - Акцент3 9" xfId="952"/>
    <cellStyle name="40% - Акцент3 9 2" xfId="953"/>
    <cellStyle name="40% - Акцент3 9 3" xfId="954"/>
    <cellStyle name="40% - Акцент3 9_46EE.2011(v1.0)" xfId="955"/>
    <cellStyle name="40% - Акцент4 10" xfId="956"/>
    <cellStyle name="40% - Акцент4 11" xfId="957"/>
    <cellStyle name="40% - Акцент4 2" xfId="958"/>
    <cellStyle name="40% - Акцент4 2 2" xfId="959"/>
    <cellStyle name="40% - Акцент4 2 3" xfId="960"/>
    <cellStyle name="40% - Акцент4 2_46EE.2011(v1.0)" xfId="961"/>
    <cellStyle name="40% - Акцент4 3" xfId="962"/>
    <cellStyle name="40% - Акцент4 3 2" xfId="963"/>
    <cellStyle name="40% - Акцент4 3 3" xfId="964"/>
    <cellStyle name="40% - Акцент4 3_46EE.2011(v1.0)" xfId="965"/>
    <cellStyle name="40% - Акцент4 4" xfId="966"/>
    <cellStyle name="40% - Акцент4 4 2" xfId="967"/>
    <cellStyle name="40% - Акцент4 4 3" xfId="968"/>
    <cellStyle name="40% - Акцент4 4_46EE.2011(v1.0)" xfId="969"/>
    <cellStyle name="40% - Акцент4 5" xfId="970"/>
    <cellStyle name="40% - Акцент4 5 2" xfId="971"/>
    <cellStyle name="40% - Акцент4 5 3" xfId="972"/>
    <cellStyle name="40% - Акцент4 5_46EE.2011(v1.0)" xfId="973"/>
    <cellStyle name="40% - Акцент4 6" xfId="974"/>
    <cellStyle name="40% - Акцент4 6 2" xfId="975"/>
    <cellStyle name="40% - Акцент4 6 3" xfId="976"/>
    <cellStyle name="40% - Акцент4 6_46EE.2011(v1.0)" xfId="977"/>
    <cellStyle name="40% - Акцент4 7" xfId="978"/>
    <cellStyle name="40% - Акцент4 7 2" xfId="979"/>
    <cellStyle name="40% - Акцент4 7 3" xfId="980"/>
    <cellStyle name="40% - Акцент4 7_46EE.2011(v1.0)" xfId="981"/>
    <cellStyle name="40% - Акцент4 8" xfId="982"/>
    <cellStyle name="40% - Акцент4 8 2" xfId="983"/>
    <cellStyle name="40% - Акцент4 8 3" xfId="984"/>
    <cellStyle name="40% - Акцент4 8_46EE.2011(v1.0)" xfId="985"/>
    <cellStyle name="40% - Акцент4 9" xfId="986"/>
    <cellStyle name="40% - Акцент4 9 2" xfId="987"/>
    <cellStyle name="40% - Акцент4 9 3" xfId="988"/>
    <cellStyle name="40% - Акцент4 9_46EE.2011(v1.0)" xfId="989"/>
    <cellStyle name="40% - Акцент5 10" xfId="990"/>
    <cellStyle name="40% - Акцент5 11" xfId="991"/>
    <cellStyle name="40% - Акцент5 2" xfId="992"/>
    <cellStyle name="40% - Акцент5 2 2" xfId="993"/>
    <cellStyle name="40% - Акцент5 2 3" xfId="994"/>
    <cellStyle name="40% - Акцент5 2_46EE.2011(v1.0)" xfId="995"/>
    <cellStyle name="40% - Акцент5 3" xfId="996"/>
    <cellStyle name="40% - Акцент5 3 2" xfId="997"/>
    <cellStyle name="40% - Акцент5 3 3" xfId="998"/>
    <cellStyle name="40% - Акцент5 3_46EE.2011(v1.0)" xfId="999"/>
    <cellStyle name="40% - Акцент5 4" xfId="1000"/>
    <cellStyle name="40% - Акцент5 4 2" xfId="1001"/>
    <cellStyle name="40% - Акцент5 4 3" xfId="1002"/>
    <cellStyle name="40% - Акцент5 4_46EE.2011(v1.0)" xfId="1003"/>
    <cellStyle name="40% - Акцент5 5" xfId="1004"/>
    <cellStyle name="40% - Акцент5 5 2" xfId="1005"/>
    <cellStyle name="40% - Акцент5 5 3" xfId="1006"/>
    <cellStyle name="40% - Акцент5 5_46EE.2011(v1.0)" xfId="1007"/>
    <cellStyle name="40% - Акцент5 6" xfId="1008"/>
    <cellStyle name="40% - Акцент5 6 2" xfId="1009"/>
    <cellStyle name="40% - Акцент5 6 3" xfId="1010"/>
    <cellStyle name="40% - Акцент5 6_46EE.2011(v1.0)" xfId="1011"/>
    <cellStyle name="40% - Акцент5 7" xfId="1012"/>
    <cellStyle name="40% - Акцент5 7 2" xfId="1013"/>
    <cellStyle name="40% - Акцент5 7 3" xfId="1014"/>
    <cellStyle name="40% - Акцент5 7_46EE.2011(v1.0)" xfId="1015"/>
    <cellStyle name="40% - Акцент5 8" xfId="1016"/>
    <cellStyle name="40% - Акцент5 8 2" xfId="1017"/>
    <cellStyle name="40% - Акцент5 8 3" xfId="1018"/>
    <cellStyle name="40% - Акцент5 8_46EE.2011(v1.0)" xfId="1019"/>
    <cellStyle name="40% - Акцент5 9" xfId="1020"/>
    <cellStyle name="40% - Акцент5 9 2" xfId="1021"/>
    <cellStyle name="40% - Акцент5 9 3" xfId="1022"/>
    <cellStyle name="40% - Акцент5 9_46EE.2011(v1.0)" xfId="1023"/>
    <cellStyle name="40% - Акцент6 10" xfId="1024"/>
    <cellStyle name="40% - Акцент6 11" xfId="1025"/>
    <cellStyle name="40% - Акцент6 2" xfId="1026"/>
    <cellStyle name="40% - Акцент6 2 2" xfId="1027"/>
    <cellStyle name="40% - Акцент6 2 3" xfId="1028"/>
    <cellStyle name="40% - Акцент6 2_46EE.2011(v1.0)" xfId="1029"/>
    <cellStyle name="40% - Акцент6 3" xfId="1030"/>
    <cellStyle name="40% - Акцент6 3 2" xfId="1031"/>
    <cellStyle name="40% - Акцент6 3 3" xfId="1032"/>
    <cellStyle name="40% - Акцент6 3_46EE.2011(v1.0)" xfId="1033"/>
    <cellStyle name="40% - Акцент6 4" xfId="1034"/>
    <cellStyle name="40% - Акцент6 4 2" xfId="1035"/>
    <cellStyle name="40% - Акцент6 4 3" xfId="1036"/>
    <cellStyle name="40% - Акцент6 4_46EE.2011(v1.0)" xfId="1037"/>
    <cellStyle name="40% - Акцент6 5" xfId="1038"/>
    <cellStyle name="40% - Акцент6 5 2" xfId="1039"/>
    <cellStyle name="40% - Акцент6 5 3" xfId="1040"/>
    <cellStyle name="40% - Акцент6 5_46EE.2011(v1.0)" xfId="1041"/>
    <cellStyle name="40% - Акцент6 6" xfId="1042"/>
    <cellStyle name="40% - Акцент6 6 2" xfId="1043"/>
    <cellStyle name="40% - Акцент6 6 3" xfId="1044"/>
    <cellStyle name="40% - Акцент6 6_46EE.2011(v1.0)" xfId="1045"/>
    <cellStyle name="40% - Акцент6 7" xfId="1046"/>
    <cellStyle name="40% - Акцент6 7 2" xfId="1047"/>
    <cellStyle name="40% - Акцент6 7 3" xfId="1048"/>
    <cellStyle name="40% - Акцент6 7_46EE.2011(v1.0)" xfId="1049"/>
    <cellStyle name="40% - Акцент6 8" xfId="1050"/>
    <cellStyle name="40% - Акцент6 8 2" xfId="1051"/>
    <cellStyle name="40% - Акцент6 8 3" xfId="1052"/>
    <cellStyle name="40% - Акцент6 8_46EE.2011(v1.0)" xfId="1053"/>
    <cellStyle name="40% - Акцент6 9" xfId="1054"/>
    <cellStyle name="40% - Акцент6 9 2" xfId="1055"/>
    <cellStyle name="40% - Акцент6 9 3" xfId="1056"/>
    <cellStyle name="40% - Акцент6 9_46EE.2011(v1.0)" xfId="1057"/>
    <cellStyle name="60% - Accent1" xfId="1058"/>
    <cellStyle name="60% - Accent2" xfId="1059"/>
    <cellStyle name="60% - Accent3" xfId="1060"/>
    <cellStyle name="60% - Accent4" xfId="1061"/>
    <cellStyle name="60% - Accent5" xfId="1062"/>
    <cellStyle name="60% - Accent6" xfId="1063"/>
    <cellStyle name="60% - Акцент1 10" xfId="1064"/>
    <cellStyle name="60% - Акцент1 11" xfId="1065"/>
    <cellStyle name="60% - Акцент1 2" xfId="1066"/>
    <cellStyle name="60% - Акцент1 2 2" xfId="1067"/>
    <cellStyle name="60% - Акцент1 3" xfId="1068"/>
    <cellStyle name="60% - Акцент1 3 2" xfId="1069"/>
    <cellStyle name="60% - Акцент1 4" xfId="1070"/>
    <cellStyle name="60% - Акцент1 4 2" xfId="1071"/>
    <cellStyle name="60% - Акцент1 5" xfId="1072"/>
    <cellStyle name="60% - Акцент1 5 2" xfId="1073"/>
    <cellStyle name="60% - Акцент1 6" xfId="1074"/>
    <cellStyle name="60% - Акцент1 6 2" xfId="1075"/>
    <cellStyle name="60% - Акцент1 7" xfId="1076"/>
    <cellStyle name="60% - Акцент1 7 2" xfId="1077"/>
    <cellStyle name="60% - Акцент1 8" xfId="1078"/>
    <cellStyle name="60% - Акцент1 8 2" xfId="1079"/>
    <cellStyle name="60% - Акцент1 9" xfId="1080"/>
    <cellStyle name="60% - Акцент1 9 2" xfId="1081"/>
    <cellStyle name="60% - Акцент2 10" xfId="1082"/>
    <cellStyle name="60% - Акцент2 11" xfId="1083"/>
    <cellStyle name="60% - Акцент2 2" xfId="1084"/>
    <cellStyle name="60% - Акцент2 2 2" xfId="1085"/>
    <cellStyle name="60% - Акцент2 3" xfId="1086"/>
    <cellStyle name="60% - Акцент2 3 2" xfId="1087"/>
    <cellStyle name="60% - Акцент2 4" xfId="1088"/>
    <cellStyle name="60% - Акцент2 4 2" xfId="1089"/>
    <cellStyle name="60% - Акцент2 5" xfId="1090"/>
    <cellStyle name="60% - Акцент2 5 2" xfId="1091"/>
    <cellStyle name="60% - Акцент2 6" xfId="1092"/>
    <cellStyle name="60% - Акцент2 6 2" xfId="1093"/>
    <cellStyle name="60% - Акцент2 7" xfId="1094"/>
    <cellStyle name="60% - Акцент2 7 2" xfId="1095"/>
    <cellStyle name="60% - Акцент2 8" xfId="1096"/>
    <cellStyle name="60% - Акцент2 8 2" xfId="1097"/>
    <cellStyle name="60% - Акцент2 9" xfId="1098"/>
    <cellStyle name="60% - Акцент2 9 2" xfId="1099"/>
    <cellStyle name="60% - Акцент3 10" xfId="1100"/>
    <cellStyle name="60% - Акцент3 11" xfId="1101"/>
    <cellStyle name="60% - Акцент3 2" xfId="1102"/>
    <cellStyle name="60% - Акцент3 2 2" xfId="1103"/>
    <cellStyle name="60% - Акцент3 3" xfId="1104"/>
    <cellStyle name="60% - Акцент3 3 2" xfId="1105"/>
    <cellStyle name="60% - Акцент3 4" xfId="1106"/>
    <cellStyle name="60% - Акцент3 4 2" xfId="1107"/>
    <cellStyle name="60% - Акцент3 5" xfId="1108"/>
    <cellStyle name="60% - Акцент3 5 2" xfId="1109"/>
    <cellStyle name="60% - Акцент3 6" xfId="1110"/>
    <cellStyle name="60% - Акцент3 6 2" xfId="1111"/>
    <cellStyle name="60% - Акцент3 7" xfId="1112"/>
    <cellStyle name="60% - Акцент3 7 2" xfId="1113"/>
    <cellStyle name="60% - Акцент3 8" xfId="1114"/>
    <cellStyle name="60% - Акцент3 8 2" xfId="1115"/>
    <cellStyle name="60% - Акцент3 9" xfId="1116"/>
    <cellStyle name="60% - Акцент3 9 2" xfId="1117"/>
    <cellStyle name="60% - Акцент4 10" xfId="1118"/>
    <cellStyle name="60% - Акцент4 11" xfId="1119"/>
    <cellStyle name="60% - Акцент4 2" xfId="1120"/>
    <cellStyle name="60% - Акцент4 2 2" xfId="1121"/>
    <cellStyle name="60% - Акцент4 3" xfId="1122"/>
    <cellStyle name="60% - Акцент4 3 2" xfId="1123"/>
    <cellStyle name="60% - Акцент4 4" xfId="1124"/>
    <cellStyle name="60% - Акцент4 4 2" xfId="1125"/>
    <cellStyle name="60% - Акцент4 5" xfId="1126"/>
    <cellStyle name="60% - Акцент4 5 2" xfId="1127"/>
    <cellStyle name="60% - Акцент4 6" xfId="1128"/>
    <cellStyle name="60% - Акцент4 6 2" xfId="1129"/>
    <cellStyle name="60% - Акцент4 7" xfId="1130"/>
    <cellStyle name="60% - Акцент4 7 2" xfId="1131"/>
    <cellStyle name="60% - Акцент4 8" xfId="1132"/>
    <cellStyle name="60% - Акцент4 8 2" xfId="1133"/>
    <cellStyle name="60% - Акцент4 9" xfId="1134"/>
    <cellStyle name="60% - Акцент4 9 2" xfId="1135"/>
    <cellStyle name="60% - Акцент5 10" xfId="1136"/>
    <cellStyle name="60% - Акцент5 11" xfId="1137"/>
    <cellStyle name="60% - Акцент5 2" xfId="1138"/>
    <cellStyle name="60% - Акцент5 2 2" xfId="1139"/>
    <cellStyle name="60% - Акцент5 3" xfId="1140"/>
    <cellStyle name="60% - Акцент5 3 2" xfId="1141"/>
    <cellStyle name="60% - Акцент5 4" xfId="1142"/>
    <cellStyle name="60% - Акцент5 4 2" xfId="1143"/>
    <cellStyle name="60% - Акцент5 5" xfId="1144"/>
    <cellStyle name="60% - Акцент5 5 2" xfId="1145"/>
    <cellStyle name="60% - Акцент5 6" xfId="1146"/>
    <cellStyle name="60% - Акцент5 6 2" xfId="1147"/>
    <cellStyle name="60% - Акцент5 7" xfId="1148"/>
    <cellStyle name="60% - Акцент5 7 2" xfId="1149"/>
    <cellStyle name="60% - Акцент5 8" xfId="1150"/>
    <cellStyle name="60% - Акцент5 8 2" xfId="1151"/>
    <cellStyle name="60% - Акцент5 9" xfId="1152"/>
    <cellStyle name="60% - Акцент5 9 2" xfId="1153"/>
    <cellStyle name="60% - Акцент6 10" xfId="1154"/>
    <cellStyle name="60% - Акцент6 11" xfId="1155"/>
    <cellStyle name="60% - Акцент6 2" xfId="1156"/>
    <cellStyle name="60% - Акцент6 2 2" xfId="1157"/>
    <cellStyle name="60% - Акцент6 3" xfId="1158"/>
    <cellStyle name="60% - Акцент6 3 2" xfId="1159"/>
    <cellStyle name="60% - Акцент6 4" xfId="1160"/>
    <cellStyle name="60% - Акцент6 4 2" xfId="1161"/>
    <cellStyle name="60% - Акцент6 5" xfId="1162"/>
    <cellStyle name="60% - Акцент6 5 2" xfId="1163"/>
    <cellStyle name="60% - Акцент6 6" xfId="1164"/>
    <cellStyle name="60% - Акцент6 6 2" xfId="1165"/>
    <cellStyle name="60% - Акцент6 7" xfId="1166"/>
    <cellStyle name="60% - Акцент6 7 2" xfId="1167"/>
    <cellStyle name="60% - Акцент6 8" xfId="1168"/>
    <cellStyle name="60% - Акцент6 8 2" xfId="1169"/>
    <cellStyle name="60% - Акцент6 9" xfId="1170"/>
    <cellStyle name="60% - Акцент6 9 2" xfId="1171"/>
    <cellStyle name="Accent1" xfId="1172"/>
    <cellStyle name="Accent2" xfId="1173"/>
    <cellStyle name="Accent3" xfId="1174"/>
    <cellStyle name="Accent4" xfId="1175"/>
    <cellStyle name="Accent5" xfId="1176"/>
    <cellStyle name="Accent6" xfId="1177"/>
    <cellStyle name="Ăčďĺđńńűëęŕ" xfId="1178"/>
    <cellStyle name="AFE" xfId="1179"/>
    <cellStyle name="Áĺççŕůčňíűé" xfId="1180"/>
    <cellStyle name="Äĺíĺćíűé [0]_(ňŕá 3č)" xfId="1181"/>
    <cellStyle name="Äĺíĺćíűé_(ňŕá 3č)" xfId="1182"/>
    <cellStyle name="Bad" xfId="1183"/>
    <cellStyle name="Blue" xfId="1184"/>
    <cellStyle name="Body_$Dollars" xfId="1185"/>
    <cellStyle name="Calculation" xfId="1186"/>
    <cellStyle name="Check Cell" xfId="1187"/>
    <cellStyle name="Chek" xfId="1188"/>
    <cellStyle name="Comma [0]_Adjusted FS 1299" xfId="1189"/>
    <cellStyle name="Comma 0" xfId="1190"/>
    <cellStyle name="Comma 0*" xfId="1191"/>
    <cellStyle name="Comma 2" xfId="1192"/>
    <cellStyle name="Comma 3*" xfId="1193"/>
    <cellStyle name="Comma_Adjusted FS 1299" xfId="1194"/>
    <cellStyle name="Comma0" xfId="1195"/>
    <cellStyle name="Çŕůčňíűé" xfId="1196"/>
    <cellStyle name="Currency [0]" xfId="1197"/>
    <cellStyle name="Currency [0] 2" xfId="1198"/>
    <cellStyle name="Currency [0] 2 10" xfId="1199"/>
    <cellStyle name="Currency [0] 2 11" xfId="1200"/>
    <cellStyle name="Currency [0] 2 2" xfId="1201"/>
    <cellStyle name="Currency [0] 2 2 2" xfId="1202"/>
    <cellStyle name="Currency [0] 2 2 3" xfId="1203"/>
    <cellStyle name="Currency [0] 2 2 4" xfId="1204"/>
    <cellStyle name="Currency [0] 2 3" xfId="1205"/>
    <cellStyle name="Currency [0] 2 3 2" xfId="1206"/>
    <cellStyle name="Currency [0] 2 3 3" xfId="1207"/>
    <cellStyle name="Currency [0] 2 3 4" xfId="1208"/>
    <cellStyle name="Currency [0] 2 4" xfId="1209"/>
    <cellStyle name="Currency [0] 2 4 2" xfId="1210"/>
    <cellStyle name="Currency [0] 2 4 3" xfId="1211"/>
    <cellStyle name="Currency [0] 2 4 4" xfId="1212"/>
    <cellStyle name="Currency [0] 2 5" xfId="1213"/>
    <cellStyle name="Currency [0] 2 5 2" xfId="1214"/>
    <cellStyle name="Currency [0] 2 5 3" xfId="1215"/>
    <cellStyle name="Currency [0] 2 5 4" xfId="1216"/>
    <cellStyle name="Currency [0] 2 6" xfId="1217"/>
    <cellStyle name="Currency [0] 2 6 2" xfId="1218"/>
    <cellStyle name="Currency [0] 2 6 3" xfId="1219"/>
    <cellStyle name="Currency [0] 2 6 4" xfId="1220"/>
    <cellStyle name="Currency [0] 2 7" xfId="1221"/>
    <cellStyle name="Currency [0] 2 7 2" xfId="1222"/>
    <cellStyle name="Currency [0] 2 7 3" xfId="1223"/>
    <cellStyle name="Currency [0] 2 7 4" xfId="1224"/>
    <cellStyle name="Currency [0] 2 8" xfId="1225"/>
    <cellStyle name="Currency [0] 2 8 2" xfId="1226"/>
    <cellStyle name="Currency [0] 2 8 3" xfId="1227"/>
    <cellStyle name="Currency [0] 2 8 4" xfId="1228"/>
    <cellStyle name="Currency [0] 2 9" xfId="1229"/>
    <cellStyle name="Currency [0] 3" xfId="1230"/>
    <cellStyle name="Currency [0] 3 10" xfId="1231"/>
    <cellStyle name="Currency [0] 3 11" xfId="1232"/>
    <cellStyle name="Currency [0] 3 2" xfId="1233"/>
    <cellStyle name="Currency [0] 3 2 2" xfId="1234"/>
    <cellStyle name="Currency [0] 3 2 3" xfId="1235"/>
    <cellStyle name="Currency [0] 3 2 4" xfId="1236"/>
    <cellStyle name="Currency [0] 3 3" xfId="1237"/>
    <cellStyle name="Currency [0] 3 3 2" xfId="1238"/>
    <cellStyle name="Currency [0] 3 3 3" xfId="1239"/>
    <cellStyle name="Currency [0] 3 3 4" xfId="1240"/>
    <cellStyle name="Currency [0] 3 4" xfId="1241"/>
    <cellStyle name="Currency [0] 3 4 2" xfId="1242"/>
    <cellStyle name="Currency [0] 3 4 3" xfId="1243"/>
    <cellStyle name="Currency [0] 3 4 4" xfId="1244"/>
    <cellStyle name="Currency [0] 3 5" xfId="1245"/>
    <cellStyle name="Currency [0] 3 5 2" xfId="1246"/>
    <cellStyle name="Currency [0] 3 5 3" xfId="1247"/>
    <cellStyle name="Currency [0] 3 5 4" xfId="1248"/>
    <cellStyle name="Currency [0] 3 6" xfId="1249"/>
    <cellStyle name="Currency [0] 3 6 2" xfId="1250"/>
    <cellStyle name="Currency [0] 3 6 3" xfId="1251"/>
    <cellStyle name="Currency [0] 3 6 4" xfId="1252"/>
    <cellStyle name="Currency [0] 3 7" xfId="1253"/>
    <cellStyle name="Currency [0] 3 7 2" xfId="1254"/>
    <cellStyle name="Currency [0] 3 7 3" xfId="1255"/>
    <cellStyle name="Currency [0] 3 7 4" xfId="1256"/>
    <cellStyle name="Currency [0] 3 8" xfId="1257"/>
    <cellStyle name="Currency [0] 3 8 2" xfId="1258"/>
    <cellStyle name="Currency [0] 3 8 3" xfId="1259"/>
    <cellStyle name="Currency [0] 3 8 4" xfId="1260"/>
    <cellStyle name="Currency [0] 3 9" xfId="1261"/>
    <cellStyle name="Currency [0] 4" xfId="1262"/>
    <cellStyle name="Currency [0] 4 10" xfId="1263"/>
    <cellStyle name="Currency [0] 4 11" xfId="1264"/>
    <cellStyle name="Currency [0] 4 2" xfId="1265"/>
    <cellStyle name="Currency [0] 4 2 2" xfId="1266"/>
    <cellStyle name="Currency [0] 4 2 3" xfId="1267"/>
    <cellStyle name="Currency [0] 4 2 4" xfId="1268"/>
    <cellStyle name="Currency [0] 4 3" xfId="1269"/>
    <cellStyle name="Currency [0] 4 3 2" xfId="1270"/>
    <cellStyle name="Currency [0] 4 3 3" xfId="1271"/>
    <cellStyle name="Currency [0] 4 3 4" xfId="1272"/>
    <cellStyle name="Currency [0] 4 4" xfId="1273"/>
    <cellStyle name="Currency [0] 4 4 2" xfId="1274"/>
    <cellStyle name="Currency [0] 4 4 3" xfId="1275"/>
    <cellStyle name="Currency [0] 4 4 4" xfId="1276"/>
    <cellStyle name="Currency [0] 4 5" xfId="1277"/>
    <cellStyle name="Currency [0] 4 5 2" xfId="1278"/>
    <cellStyle name="Currency [0] 4 5 3" xfId="1279"/>
    <cellStyle name="Currency [0] 4 5 4" xfId="1280"/>
    <cellStyle name="Currency [0] 4 6" xfId="1281"/>
    <cellStyle name="Currency [0] 4 6 2" xfId="1282"/>
    <cellStyle name="Currency [0] 4 6 3" xfId="1283"/>
    <cellStyle name="Currency [0] 4 6 4" xfId="1284"/>
    <cellStyle name="Currency [0] 4 7" xfId="1285"/>
    <cellStyle name="Currency [0] 4 7 2" xfId="1286"/>
    <cellStyle name="Currency [0] 4 7 3" xfId="1287"/>
    <cellStyle name="Currency [0] 4 7 4" xfId="1288"/>
    <cellStyle name="Currency [0] 4 8" xfId="1289"/>
    <cellStyle name="Currency [0] 4 8 2" xfId="1290"/>
    <cellStyle name="Currency [0] 4 8 3" xfId="1291"/>
    <cellStyle name="Currency [0] 4 8 4" xfId="1292"/>
    <cellStyle name="Currency [0] 4 9" xfId="1293"/>
    <cellStyle name="Currency [0] 5" xfId="1294"/>
    <cellStyle name="Currency [0] 5 10" xfId="1295"/>
    <cellStyle name="Currency [0] 5 11" xfId="1296"/>
    <cellStyle name="Currency [0] 5 2" xfId="1297"/>
    <cellStyle name="Currency [0] 5 2 2" xfId="1298"/>
    <cellStyle name="Currency [0] 5 2 3" xfId="1299"/>
    <cellStyle name="Currency [0] 5 2 4" xfId="1300"/>
    <cellStyle name="Currency [0] 5 3" xfId="1301"/>
    <cellStyle name="Currency [0] 5 3 2" xfId="1302"/>
    <cellStyle name="Currency [0] 5 3 3" xfId="1303"/>
    <cellStyle name="Currency [0] 5 3 4" xfId="1304"/>
    <cellStyle name="Currency [0] 5 4" xfId="1305"/>
    <cellStyle name="Currency [0] 5 4 2" xfId="1306"/>
    <cellStyle name="Currency [0] 5 4 3" xfId="1307"/>
    <cellStyle name="Currency [0] 5 4 4" xfId="1308"/>
    <cellStyle name="Currency [0] 5 5" xfId="1309"/>
    <cellStyle name="Currency [0] 5 5 2" xfId="1310"/>
    <cellStyle name="Currency [0] 5 5 3" xfId="1311"/>
    <cellStyle name="Currency [0] 5 5 4" xfId="1312"/>
    <cellStyle name="Currency [0] 5 6" xfId="1313"/>
    <cellStyle name="Currency [0] 5 6 2" xfId="1314"/>
    <cellStyle name="Currency [0] 5 6 3" xfId="1315"/>
    <cellStyle name="Currency [0] 5 6 4" xfId="1316"/>
    <cellStyle name="Currency [0] 5 7" xfId="1317"/>
    <cellStyle name="Currency [0] 5 7 2" xfId="1318"/>
    <cellStyle name="Currency [0] 5 7 3" xfId="1319"/>
    <cellStyle name="Currency [0] 5 7 4" xfId="1320"/>
    <cellStyle name="Currency [0] 5 8" xfId="1321"/>
    <cellStyle name="Currency [0] 5 8 2" xfId="1322"/>
    <cellStyle name="Currency [0] 5 8 3" xfId="1323"/>
    <cellStyle name="Currency [0] 5 8 4" xfId="1324"/>
    <cellStyle name="Currency [0] 5 9" xfId="1325"/>
    <cellStyle name="Currency [0] 6" xfId="1326"/>
    <cellStyle name="Currency [0] 6 2" xfId="1327"/>
    <cellStyle name="Currency [0] 6 3" xfId="1328"/>
    <cellStyle name="Currency [0] 6 4" xfId="1329"/>
    <cellStyle name="Currency [0] 7" xfId="1330"/>
    <cellStyle name="Currency [0] 7 2" xfId="1331"/>
    <cellStyle name="Currency [0] 7 3" xfId="1332"/>
    <cellStyle name="Currency [0] 7 4" xfId="1333"/>
    <cellStyle name="Currency [0] 8" xfId="1334"/>
    <cellStyle name="Currency [0] 8 2" xfId="1335"/>
    <cellStyle name="Currency [0] 8 3" xfId="1336"/>
    <cellStyle name="Currency [0] 8 4" xfId="1337"/>
    <cellStyle name="Currency 0" xfId="1338"/>
    <cellStyle name="Currency 2" xfId="1339"/>
    <cellStyle name="Currency_06_9m" xfId="1340"/>
    <cellStyle name="Currency0" xfId="1341"/>
    <cellStyle name="Currency2" xfId="1342"/>
    <cellStyle name="Date" xfId="1343"/>
    <cellStyle name="Date Aligned" xfId="1344"/>
    <cellStyle name="Dates" xfId="1345"/>
    <cellStyle name="Dezimal [0]_NEGS" xfId="1346"/>
    <cellStyle name="Dezimal_NEGS" xfId="1347"/>
    <cellStyle name="Dotted Line" xfId="1348"/>
    <cellStyle name="E&amp;Y House" xfId="1349"/>
    <cellStyle name="E-mail" xfId="1350"/>
    <cellStyle name="E-mail 2" xfId="1351"/>
    <cellStyle name="E-mail_46EP.2011(v2.0)" xfId="1352"/>
    <cellStyle name="Euro" xfId="1353"/>
    <cellStyle name="Euro 2" xfId="1354"/>
    <cellStyle name="ew" xfId="1355"/>
    <cellStyle name="Explanatory Text" xfId="1356"/>
    <cellStyle name="F2" xfId="1357"/>
    <cellStyle name="F3" xfId="1358"/>
    <cellStyle name="F4" xfId="1359"/>
    <cellStyle name="F5" xfId="1360"/>
    <cellStyle name="F6" xfId="1361"/>
    <cellStyle name="F7" xfId="1362"/>
    <cellStyle name="F8" xfId="1363"/>
    <cellStyle name="Fixed" xfId="1364"/>
    <cellStyle name="fo]_x000d__x000a_UserName=Murat Zelef_x000d__x000a_UserCompany=Bumerang_x000d__x000a__x000d__x000a_[File Paths]_x000d__x000a_WorkingDirectory=C:\EQUIS\DLWIN_x000d__x000a_DownLoader=C" xfId="1365"/>
    <cellStyle name="Followed Hyperlink" xfId="1366"/>
    <cellStyle name="Footnote" xfId="1367"/>
    <cellStyle name="Good" xfId="1368"/>
    <cellStyle name="hard no" xfId="1369"/>
    <cellStyle name="Hard Percent" xfId="1370"/>
    <cellStyle name="hardno" xfId="1371"/>
    <cellStyle name="Header" xfId="1372"/>
    <cellStyle name="Heading" xfId="1373"/>
    <cellStyle name="Heading 1" xfId="1374"/>
    <cellStyle name="Heading 1 2" xfId="1375"/>
    <cellStyle name="Heading 2" xfId="1376"/>
    <cellStyle name="Heading 2 2" xfId="1377"/>
    <cellStyle name="Heading 3" xfId="1378"/>
    <cellStyle name="Heading 4" xfId="1379"/>
    <cellStyle name="Heading_GP.ITOG.4.78(v1.0) - для разделения" xfId="1380"/>
    <cellStyle name="Heading2" xfId="1381"/>
    <cellStyle name="Heading2 2" xfId="1382"/>
    <cellStyle name="Heading2_46EP.2011(v2.0)" xfId="1383"/>
    <cellStyle name="Hyperlink" xfId="1384"/>
    <cellStyle name="Îáű÷íűé__FES" xfId="1385"/>
    <cellStyle name="Îáû÷íûé_cogs" xfId="1386"/>
    <cellStyle name="Îňęđűâŕâřŕ˙ń˙ ăčďĺđńńűëęŕ" xfId="1387"/>
    <cellStyle name="Info" xfId="1388"/>
    <cellStyle name="Input" xfId="1389"/>
    <cellStyle name="InputCurrency" xfId="1390"/>
    <cellStyle name="InputCurrency2" xfId="1391"/>
    <cellStyle name="InputMultiple1" xfId="1392"/>
    <cellStyle name="InputPercent1" xfId="1393"/>
    <cellStyle name="Inputs" xfId="1394"/>
    <cellStyle name="Inputs (const)" xfId="1395"/>
    <cellStyle name="Inputs (const) 2" xfId="1396"/>
    <cellStyle name="Inputs (const)_46EP.2011(v2.0)" xfId="1397"/>
    <cellStyle name="Inputs 2" xfId="1398"/>
    <cellStyle name="Inputs 3" xfId="1399"/>
    <cellStyle name="Inputs Co" xfId="1400"/>
    <cellStyle name="Inputs_46EE.2011(v1.0)" xfId="1401"/>
    <cellStyle name="Linked Cell" xfId="1402"/>
    <cellStyle name="Millares [0]_RESULTS" xfId="1403"/>
    <cellStyle name="Millares_RESULTS" xfId="1404"/>
    <cellStyle name="Milliers [0]_RESULTS" xfId="1405"/>
    <cellStyle name="Milliers_RESULTS" xfId="1406"/>
    <cellStyle name="mnb" xfId="1407"/>
    <cellStyle name="Moneda [0]_RESULTS" xfId="1408"/>
    <cellStyle name="Moneda_RESULTS" xfId="1409"/>
    <cellStyle name="Monétaire [0]_RESULTS" xfId="1410"/>
    <cellStyle name="Monétaire_RESULTS" xfId="1411"/>
    <cellStyle name="Multiple" xfId="1412"/>
    <cellStyle name="Multiple1" xfId="1413"/>
    <cellStyle name="MultipleBelow" xfId="1414"/>
    <cellStyle name="namber" xfId="1415"/>
    <cellStyle name="Neutral" xfId="1416"/>
    <cellStyle name="Norma11l" xfId="1417"/>
    <cellStyle name="normal" xfId="1418"/>
    <cellStyle name="Normal - Style1" xfId="1419"/>
    <cellStyle name="normal 10" xfId="1420"/>
    <cellStyle name="normal 11" xfId="1421"/>
    <cellStyle name="normal 12" xfId="1422"/>
    <cellStyle name="normal 13" xfId="1423"/>
    <cellStyle name="normal 14" xfId="1424"/>
    <cellStyle name="normal 15" xfId="1425"/>
    <cellStyle name="normal 16" xfId="1426"/>
    <cellStyle name="normal 17" xfId="1427"/>
    <cellStyle name="normal 18" xfId="1428"/>
    <cellStyle name="normal 19" xfId="1429"/>
    <cellStyle name="Normal 2" xfId="1430"/>
    <cellStyle name="Normal 2 2" xfId="1431"/>
    <cellStyle name="Normal 2 3" xfId="1432"/>
    <cellStyle name="Normal 2 4" xfId="1433"/>
    <cellStyle name="Normal 2_Общехоз." xfId="1434"/>
    <cellStyle name="normal 20" xfId="1435"/>
    <cellStyle name="normal 21" xfId="1436"/>
    <cellStyle name="normal 22" xfId="1437"/>
    <cellStyle name="normal 23" xfId="1438"/>
    <cellStyle name="normal 24" xfId="1439"/>
    <cellStyle name="normal 25" xfId="1440"/>
    <cellStyle name="normal 26" xfId="1441"/>
    <cellStyle name="normal 3" xfId="1442"/>
    <cellStyle name="normal 4" xfId="1443"/>
    <cellStyle name="normal 5" xfId="1444"/>
    <cellStyle name="normal 6" xfId="1445"/>
    <cellStyle name="normal 7" xfId="1446"/>
    <cellStyle name="normal 8" xfId="1447"/>
    <cellStyle name="normal 9" xfId="1448"/>
    <cellStyle name="Normal." xfId="1449"/>
    <cellStyle name="Normal_06_9m" xfId="1450"/>
    <cellStyle name="Normal1" xfId="1451"/>
    <cellStyle name="Normal2" xfId="1452"/>
    <cellStyle name="NormalGB" xfId="1453"/>
    <cellStyle name="Normalny_24. 02. 97." xfId="1454"/>
    <cellStyle name="normбlnм_laroux" xfId="1455"/>
    <cellStyle name="Note" xfId="1456"/>
    <cellStyle name="number" xfId="1457"/>
    <cellStyle name="Ôčíŕíńîâűé [0]_(ňŕá 3č)" xfId="1458"/>
    <cellStyle name="Ôčíŕíńîâűé_(ňŕá 3č)" xfId="1459"/>
    <cellStyle name="Option" xfId="1460"/>
    <cellStyle name="Òûñÿ÷è [0]_cogs" xfId="1461"/>
    <cellStyle name="Òûñÿ÷è_cogs" xfId="1462"/>
    <cellStyle name="Output" xfId="1463"/>
    <cellStyle name="Page Number" xfId="1464"/>
    <cellStyle name="pb_page_heading_LS" xfId="1465"/>
    <cellStyle name="Percent_RS_Lianozovo-Samara_9m01" xfId="1466"/>
    <cellStyle name="Percent1" xfId="1467"/>
    <cellStyle name="Piug" xfId="1468"/>
    <cellStyle name="Plug" xfId="1469"/>
    <cellStyle name="Price_Body" xfId="1470"/>
    <cellStyle name="prochrek" xfId="1471"/>
    <cellStyle name="Protected" xfId="1472"/>
    <cellStyle name="Salomon Logo" xfId="1473"/>
    <cellStyle name="SAPBEXaggData" xfId="1474"/>
    <cellStyle name="SAPBEXaggDataEmph" xfId="1475"/>
    <cellStyle name="SAPBEXaggItem" xfId="1476"/>
    <cellStyle name="SAPBEXaggItemX" xfId="1477"/>
    <cellStyle name="SAPBEXchaText" xfId="1478"/>
    <cellStyle name="SAPBEXexcBad7" xfId="1479"/>
    <cellStyle name="SAPBEXexcBad8" xfId="1480"/>
    <cellStyle name="SAPBEXexcBad9" xfId="1481"/>
    <cellStyle name="SAPBEXexcCritical4" xfId="1482"/>
    <cellStyle name="SAPBEXexcCritical5" xfId="1483"/>
    <cellStyle name="SAPBEXexcCritical6" xfId="1484"/>
    <cellStyle name="SAPBEXexcGood1" xfId="1485"/>
    <cellStyle name="SAPBEXexcGood2" xfId="1486"/>
    <cellStyle name="SAPBEXexcGood3" xfId="1487"/>
    <cellStyle name="SAPBEXfilterDrill" xfId="1488"/>
    <cellStyle name="SAPBEXfilterItem" xfId="1489"/>
    <cellStyle name="SAPBEXfilterText" xfId="1490"/>
    <cellStyle name="SAPBEXformats" xfId="1491"/>
    <cellStyle name="SAPBEXheaderItem" xfId="1492"/>
    <cellStyle name="SAPBEXheaderText" xfId="1493"/>
    <cellStyle name="SAPBEXHLevel0" xfId="1494"/>
    <cellStyle name="SAPBEXHLevel0X" xfId="1495"/>
    <cellStyle name="SAPBEXHLevel1" xfId="1496"/>
    <cellStyle name="SAPBEXHLevel1X" xfId="1497"/>
    <cellStyle name="SAPBEXHLevel2" xfId="1498"/>
    <cellStyle name="SAPBEXHLevel2X" xfId="1499"/>
    <cellStyle name="SAPBEXHLevel3" xfId="1500"/>
    <cellStyle name="SAPBEXHLevel3X" xfId="1501"/>
    <cellStyle name="SAPBEXinputData" xfId="1502"/>
    <cellStyle name="SAPBEXinputData 2" xfId="1503"/>
    <cellStyle name="SAPBEXinputData 3" xfId="1504"/>
    <cellStyle name="SAPBEXinputData 4" xfId="1505"/>
    <cellStyle name="SAPBEXresData" xfId="1506"/>
    <cellStyle name="SAPBEXresDataEmph" xfId="1507"/>
    <cellStyle name="SAPBEXresItem" xfId="1508"/>
    <cellStyle name="SAPBEXresItemX" xfId="1509"/>
    <cellStyle name="SAPBEXstdData" xfId="1510"/>
    <cellStyle name="SAPBEXstdDataEmph" xfId="1511"/>
    <cellStyle name="SAPBEXstdItem" xfId="1512"/>
    <cellStyle name="SAPBEXstdItemX" xfId="1513"/>
    <cellStyle name="SAPBEXtitle" xfId="1514"/>
    <cellStyle name="SAPBEXundefined" xfId="1515"/>
    <cellStyle name="st1" xfId="1516"/>
    <cellStyle name="Standard_NEGS" xfId="1517"/>
    <cellStyle name="Style 1" xfId="1518"/>
    <cellStyle name="Table Head" xfId="1519"/>
    <cellStyle name="Table Head Aligned" xfId="1520"/>
    <cellStyle name="Table Head Blue" xfId="1521"/>
    <cellStyle name="Table Head Green" xfId="1522"/>
    <cellStyle name="Table Head_Val_Sum_Graph" xfId="1523"/>
    <cellStyle name="Table Heading" xfId="1524"/>
    <cellStyle name="Table Heading 2" xfId="1525"/>
    <cellStyle name="Table Heading_46EP.2011(v2.0)" xfId="1526"/>
    <cellStyle name="Table Text" xfId="1527"/>
    <cellStyle name="Table Title" xfId="1528"/>
    <cellStyle name="Table Units" xfId="1529"/>
    <cellStyle name="Table_Header" xfId="1530"/>
    <cellStyle name="Text" xfId="1531"/>
    <cellStyle name="Text 1" xfId="1532"/>
    <cellStyle name="Text Head" xfId="1533"/>
    <cellStyle name="Text Head 1" xfId="1534"/>
    <cellStyle name="Title" xfId="1535"/>
    <cellStyle name="Total" xfId="1536"/>
    <cellStyle name="Total 2" xfId="1537"/>
    <cellStyle name="TotalCurrency" xfId="1538"/>
    <cellStyle name="Underline_Single" xfId="1539"/>
    <cellStyle name="Unit" xfId="1540"/>
    <cellStyle name="Warning Text" xfId="1541"/>
    <cellStyle name="year" xfId="1542"/>
    <cellStyle name="Акцент1 10" xfId="1543"/>
    <cellStyle name="Акцент1 11" xfId="1544"/>
    <cellStyle name="Акцент1 2" xfId="1545"/>
    <cellStyle name="Акцент1 2 2" xfId="1546"/>
    <cellStyle name="Акцент1 3" xfId="1547"/>
    <cellStyle name="Акцент1 3 2" xfId="1548"/>
    <cellStyle name="Акцент1 4" xfId="1549"/>
    <cellStyle name="Акцент1 4 2" xfId="1550"/>
    <cellStyle name="Акцент1 5" xfId="1551"/>
    <cellStyle name="Акцент1 5 2" xfId="1552"/>
    <cellStyle name="Акцент1 6" xfId="1553"/>
    <cellStyle name="Акцент1 6 2" xfId="1554"/>
    <cellStyle name="Акцент1 7" xfId="1555"/>
    <cellStyle name="Акцент1 7 2" xfId="1556"/>
    <cellStyle name="Акцент1 8" xfId="1557"/>
    <cellStyle name="Акцент1 8 2" xfId="1558"/>
    <cellStyle name="Акцент1 9" xfId="1559"/>
    <cellStyle name="Акцент1 9 2" xfId="1560"/>
    <cellStyle name="Акцент2 10" xfId="1561"/>
    <cellStyle name="Акцент2 11" xfId="1562"/>
    <cellStyle name="Акцент2 2" xfId="1563"/>
    <cellStyle name="Акцент2 2 2" xfId="1564"/>
    <cellStyle name="Акцент2 3" xfId="1565"/>
    <cellStyle name="Акцент2 3 2" xfId="1566"/>
    <cellStyle name="Акцент2 4" xfId="1567"/>
    <cellStyle name="Акцент2 4 2" xfId="1568"/>
    <cellStyle name="Акцент2 5" xfId="1569"/>
    <cellStyle name="Акцент2 5 2" xfId="1570"/>
    <cellStyle name="Акцент2 6" xfId="1571"/>
    <cellStyle name="Акцент2 6 2" xfId="1572"/>
    <cellStyle name="Акцент2 7" xfId="1573"/>
    <cellStyle name="Акцент2 7 2" xfId="1574"/>
    <cellStyle name="Акцент2 8" xfId="1575"/>
    <cellStyle name="Акцент2 8 2" xfId="1576"/>
    <cellStyle name="Акцент2 9" xfId="1577"/>
    <cellStyle name="Акцент2 9 2" xfId="1578"/>
    <cellStyle name="Акцент3 10" xfId="1579"/>
    <cellStyle name="Акцент3 11" xfId="1580"/>
    <cellStyle name="Акцент3 2" xfId="1581"/>
    <cellStyle name="Акцент3 2 2" xfId="1582"/>
    <cellStyle name="Акцент3 3" xfId="1583"/>
    <cellStyle name="Акцент3 3 2" xfId="1584"/>
    <cellStyle name="Акцент3 4" xfId="1585"/>
    <cellStyle name="Акцент3 4 2" xfId="1586"/>
    <cellStyle name="Акцент3 5" xfId="1587"/>
    <cellStyle name="Акцент3 5 2" xfId="1588"/>
    <cellStyle name="Акцент3 6" xfId="1589"/>
    <cellStyle name="Акцент3 6 2" xfId="1590"/>
    <cellStyle name="Акцент3 7" xfId="1591"/>
    <cellStyle name="Акцент3 7 2" xfId="1592"/>
    <cellStyle name="Акцент3 8" xfId="1593"/>
    <cellStyle name="Акцент3 8 2" xfId="1594"/>
    <cellStyle name="Акцент3 9" xfId="1595"/>
    <cellStyle name="Акцент3 9 2" xfId="1596"/>
    <cellStyle name="Акцент4 10" xfId="1597"/>
    <cellStyle name="Акцент4 11" xfId="1598"/>
    <cellStyle name="Акцент4 2" xfId="1599"/>
    <cellStyle name="Акцент4 2 2" xfId="1600"/>
    <cellStyle name="Акцент4 3" xfId="1601"/>
    <cellStyle name="Акцент4 3 2" xfId="1602"/>
    <cellStyle name="Акцент4 4" xfId="1603"/>
    <cellStyle name="Акцент4 4 2" xfId="1604"/>
    <cellStyle name="Акцент4 5" xfId="1605"/>
    <cellStyle name="Акцент4 5 2" xfId="1606"/>
    <cellStyle name="Акцент4 6" xfId="1607"/>
    <cellStyle name="Акцент4 6 2" xfId="1608"/>
    <cellStyle name="Акцент4 7" xfId="1609"/>
    <cellStyle name="Акцент4 7 2" xfId="1610"/>
    <cellStyle name="Акцент4 8" xfId="1611"/>
    <cellStyle name="Акцент4 8 2" xfId="1612"/>
    <cellStyle name="Акцент4 9" xfId="1613"/>
    <cellStyle name="Акцент4 9 2" xfId="1614"/>
    <cellStyle name="Акцент5 10" xfId="1615"/>
    <cellStyle name="Акцент5 11" xfId="1616"/>
    <cellStyle name="Акцент5 2" xfId="1617"/>
    <cellStyle name="Акцент5 2 2" xfId="1618"/>
    <cellStyle name="Акцент5 3" xfId="1619"/>
    <cellStyle name="Акцент5 3 2" xfId="1620"/>
    <cellStyle name="Акцент5 4" xfId="1621"/>
    <cellStyle name="Акцент5 4 2" xfId="1622"/>
    <cellStyle name="Акцент5 5" xfId="1623"/>
    <cellStyle name="Акцент5 5 2" xfId="1624"/>
    <cellStyle name="Акцент5 6" xfId="1625"/>
    <cellStyle name="Акцент5 6 2" xfId="1626"/>
    <cellStyle name="Акцент5 7" xfId="1627"/>
    <cellStyle name="Акцент5 7 2" xfId="1628"/>
    <cellStyle name="Акцент5 8" xfId="1629"/>
    <cellStyle name="Акцент5 8 2" xfId="1630"/>
    <cellStyle name="Акцент5 9" xfId="1631"/>
    <cellStyle name="Акцент5 9 2" xfId="1632"/>
    <cellStyle name="Акцент6 10" xfId="1633"/>
    <cellStyle name="Акцент6 11" xfId="1634"/>
    <cellStyle name="Акцент6 2" xfId="1635"/>
    <cellStyle name="Акцент6 2 2" xfId="1636"/>
    <cellStyle name="Акцент6 3" xfId="1637"/>
    <cellStyle name="Акцент6 3 2" xfId="1638"/>
    <cellStyle name="Акцент6 4" xfId="1639"/>
    <cellStyle name="Акцент6 4 2" xfId="1640"/>
    <cellStyle name="Акцент6 5" xfId="1641"/>
    <cellStyle name="Акцент6 5 2" xfId="1642"/>
    <cellStyle name="Акцент6 6" xfId="1643"/>
    <cellStyle name="Акцент6 6 2" xfId="1644"/>
    <cellStyle name="Акцент6 7" xfId="1645"/>
    <cellStyle name="Акцент6 7 2" xfId="1646"/>
    <cellStyle name="Акцент6 8" xfId="1647"/>
    <cellStyle name="Акцент6 8 2" xfId="1648"/>
    <cellStyle name="Акцент6 9" xfId="1649"/>
    <cellStyle name="Акцент6 9 2" xfId="1650"/>
    <cellStyle name="Беззащитный" xfId="1651"/>
    <cellStyle name="Ввод  10" xfId="1652"/>
    <cellStyle name="Ввод  11" xfId="1653"/>
    <cellStyle name="Ввод  2" xfId="1654"/>
    <cellStyle name="Ввод  2 2" xfId="1655"/>
    <cellStyle name="Ввод  2_46EE.2011(v1.0)" xfId="1656"/>
    <cellStyle name="Ввод  3" xfId="1657"/>
    <cellStyle name="Ввод  3 2" xfId="1658"/>
    <cellStyle name="Ввод  3_46EE.2011(v1.0)" xfId="1659"/>
    <cellStyle name="Ввод  4" xfId="1660"/>
    <cellStyle name="Ввод  4 2" xfId="1661"/>
    <cellStyle name="Ввод  4_46EE.2011(v1.0)" xfId="1662"/>
    <cellStyle name="Ввод  5" xfId="1663"/>
    <cellStyle name="Ввод  5 2" xfId="1664"/>
    <cellStyle name="Ввод  5_46EE.2011(v1.0)" xfId="1665"/>
    <cellStyle name="Ввод  6" xfId="1666"/>
    <cellStyle name="Ввод  6 2" xfId="1667"/>
    <cellStyle name="Ввод  6_46EE.2011(v1.0)" xfId="1668"/>
    <cellStyle name="Ввод  7" xfId="1669"/>
    <cellStyle name="Ввод  7 2" xfId="1670"/>
    <cellStyle name="Ввод  7_46EE.2011(v1.0)" xfId="1671"/>
    <cellStyle name="Ввод  8" xfId="1672"/>
    <cellStyle name="Ввод  8 2" xfId="1673"/>
    <cellStyle name="Ввод  8_46EE.2011(v1.0)" xfId="1674"/>
    <cellStyle name="Ввод  9" xfId="1675"/>
    <cellStyle name="Ввод  9 2" xfId="1676"/>
    <cellStyle name="Ввод  9_46EE.2011(v1.0)" xfId="1677"/>
    <cellStyle name="Верт. заголовок" xfId="1678"/>
    <cellStyle name="Вес_продукта" xfId="1679"/>
    <cellStyle name="Вывод 10" xfId="1680"/>
    <cellStyle name="Вывод 11" xfId="1681"/>
    <cellStyle name="Вывод 2" xfId="1682"/>
    <cellStyle name="Вывод 2 2" xfId="1683"/>
    <cellStyle name="Вывод 2_46EE.2011(v1.0)" xfId="1684"/>
    <cellStyle name="Вывод 3" xfId="1685"/>
    <cellStyle name="Вывод 3 2" xfId="1686"/>
    <cellStyle name="Вывод 3_46EE.2011(v1.0)" xfId="1687"/>
    <cellStyle name="Вывод 4" xfId="1688"/>
    <cellStyle name="Вывод 4 2" xfId="1689"/>
    <cellStyle name="Вывод 4_46EE.2011(v1.0)" xfId="1690"/>
    <cellStyle name="Вывод 5" xfId="1691"/>
    <cellStyle name="Вывод 5 2" xfId="1692"/>
    <cellStyle name="Вывод 5_46EE.2011(v1.0)" xfId="1693"/>
    <cellStyle name="Вывод 6" xfId="1694"/>
    <cellStyle name="Вывод 6 2" xfId="1695"/>
    <cellStyle name="Вывод 6_46EE.2011(v1.0)" xfId="1696"/>
    <cellStyle name="Вывод 7" xfId="1697"/>
    <cellStyle name="Вывод 7 2" xfId="1698"/>
    <cellStyle name="Вывод 7_46EE.2011(v1.0)" xfId="1699"/>
    <cellStyle name="Вывод 8" xfId="1700"/>
    <cellStyle name="Вывод 8 2" xfId="1701"/>
    <cellStyle name="Вывод 8_46EE.2011(v1.0)" xfId="1702"/>
    <cellStyle name="Вывод 9" xfId="1703"/>
    <cellStyle name="Вывод 9 2" xfId="1704"/>
    <cellStyle name="Вывод 9_46EE.2011(v1.0)" xfId="1705"/>
    <cellStyle name="Вычисление 10" xfId="1706"/>
    <cellStyle name="Вычисление 11" xfId="1707"/>
    <cellStyle name="Вычисление 2" xfId="1708"/>
    <cellStyle name="Вычисление 2 2" xfId="1709"/>
    <cellStyle name="Вычисление 2_46EE.2011(v1.0)" xfId="1710"/>
    <cellStyle name="Вычисление 3" xfId="1711"/>
    <cellStyle name="Вычисление 3 2" xfId="1712"/>
    <cellStyle name="Вычисление 3_46EE.2011(v1.0)" xfId="1713"/>
    <cellStyle name="Вычисление 4" xfId="1714"/>
    <cellStyle name="Вычисление 4 2" xfId="1715"/>
    <cellStyle name="Вычисление 4_46EE.2011(v1.0)" xfId="1716"/>
    <cellStyle name="Вычисление 5" xfId="1717"/>
    <cellStyle name="Вычисление 5 2" xfId="1718"/>
    <cellStyle name="Вычисление 5_46EE.2011(v1.0)" xfId="1719"/>
    <cellStyle name="Вычисление 6" xfId="1720"/>
    <cellStyle name="Вычисление 6 2" xfId="1721"/>
    <cellStyle name="Вычисление 6_46EE.2011(v1.0)" xfId="1722"/>
    <cellStyle name="Вычисление 7" xfId="1723"/>
    <cellStyle name="Вычисление 7 2" xfId="1724"/>
    <cellStyle name="Вычисление 7_46EE.2011(v1.0)" xfId="1725"/>
    <cellStyle name="Вычисление 8" xfId="1726"/>
    <cellStyle name="Вычисление 8 2" xfId="1727"/>
    <cellStyle name="Вычисление 8_46EE.2011(v1.0)" xfId="1728"/>
    <cellStyle name="Вычисление 9" xfId="1729"/>
    <cellStyle name="Вычисление 9 2" xfId="1730"/>
    <cellStyle name="Вычисление 9_46EE.2011(v1.0)" xfId="1731"/>
    <cellStyle name="Гиперссылка 2" xfId="1732"/>
    <cellStyle name="Гиперссылка 3" xfId="1733"/>
    <cellStyle name="Гиперссылка 4" xfId="1734"/>
    <cellStyle name="Гиперссылка 4 2" xfId="1735"/>
    <cellStyle name="Гиперссылка 5" xfId="1736"/>
    <cellStyle name="Группа" xfId="1737"/>
    <cellStyle name="Группа 0" xfId="1738"/>
    <cellStyle name="Группа 1" xfId="1739"/>
    <cellStyle name="Группа 2" xfId="1740"/>
    <cellStyle name="Группа 3" xfId="1741"/>
    <cellStyle name="Группа 4" xfId="1742"/>
    <cellStyle name="Группа 5" xfId="1743"/>
    <cellStyle name="Группа 6" xfId="1744"/>
    <cellStyle name="Группа 7" xfId="1745"/>
    <cellStyle name="Группа 8" xfId="1746"/>
    <cellStyle name="Группа_4DNS.UPDATE.EXAMPLE" xfId="1747"/>
    <cellStyle name="ДАТА" xfId="1748"/>
    <cellStyle name="ДАТА 2" xfId="1749"/>
    <cellStyle name="ДАТА 3" xfId="1750"/>
    <cellStyle name="ДАТА 4" xfId="1751"/>
    <cellStyle name="ДАТА 5" xfId="1752"/>
    <cellStyle name="ДАТА 6" xfId="1753"/>
    <cellStyle name="ДАТА 7" xfId="1754"/>
    <cellStyle name="ДАТА 8" xfId="1755"/>
    <cellStyle name="ДАТА 9" xfId="1756"/>
    <cellStyle name="ДАТА_1" xfId="1757"/>
    <cellStyle name="Денежный 2" xfId="1758"/>
    <cellStyle name="Денежный 2 2" xfId="1759"/>
    <cellStyle name="Денежный 2_INDEX.STATION.2012(v1.0)_" xfId="1760"/>
    <cellStyle name="Заголовок" xfId="1761"/>
    <cellStyle name="Заголовок 1 10" xfId="1762"/>
    <cellStyle name="Заголовок 1 11" xfId="1763"/>
    <cellStyle name="Заголовок 1 2" xfId="1764"/>
    <cellStyle name="Заголовок 1 2 2" xfId="1765"/>
    <cellStyle name="Заголовок 1 2_46EE.2011(v1.0)" xfId="1766"/>
    <cellStyle name="Заголовок 1 3" xfId="1767"/>
    <cellStyle name="Заголовок 1 3 2" xfId="1768"/>
    <cellStyle name="Заголовок 1 3_46EE.2011(v1.0)" xfId="1769"/>
    <cellStyle name="Заголовок 1 4" xfId="1770"/>
    <cellStyle name="Заголовок 1 4 2" xfId="1771"/>
    <cellStyle name="Заголовок 1 4_46EE.2011(v1.0)" xfId="1772"/>
    <cellStyle name="Заголовок 1 5" xfId="1773"/>
    <cellStyle name="Заголовок 1 5 2" xfId="1774"/>
    <cellStyle name="Заголовок 1 5_46EE.2011(v1.0)" xfId="1775"/>
    <cellStyle name="Заголовок 1 6" xfId="1776"/>
    <cellStyle name="Заголовок 1 6 2" xfId="1777"/>
    <cellStyle name="Заголовок 1 6_46EE.2011(v1.0)" xfId="1778"/>
    <cellStyle name="Заголовок 1 7" xfId="1779"/>
    <cellStyle name="Заголовок 1 7 2" xfId="1780"/>
    <cellStyle name="Заголовок 1 7_46EE.2011(v1.0)" xfId="1781"/>
    <cellStyle name="Заголовок 1 8" xfId="1782"/>
    <cellStyle name="Заголовок 1 8 2" xfId="1783"/>
    <cellStyle name="Заголовок 1 8_46EE.2011(v1.0)" xfId="1784"/>
    <cellStyle name="Заголовок 1 9" xfId="1785"/>
    <cellStyle name="Заголовок 1 9 2" xfId="1786"/>
    <cellStyle name="Заголовок 1 9_46EE.2011(v1.0)" xfId="1787"/>
    <cellStyle name="Заголовок 2 10" xfId="1788"/>
    <cellStyle name="Заголовок 2 11" xfId="1789"/>
    <cellStyle name="Заголовок 2 2" xfId="1790"/>
    <cellStyle name="Заголовок 2 2 2" xfId="1791"/>
    <cellStyle name="Заголовок 2 2_46EE.2011(v1.0)" xfId="1792"/>
    <cellStyle name="Заголовок 2 3" xfId="1793"/>
    <cellStyle name="Заголовок 2 3 2" xfId="1794"/>
    <cellStyle name="Заголовок 2 3_46EE.2011(v1.0)" xfId="1795"/>
    <cellStyle name="Заголовок 2 4" xfId="1796"/>
    <cellStyle name="Заголовок 2 4 2" xfId="1797"/>
    <cellStyle name="Заголовок 2 4_46EE.2011(v1.0)" xfId="1798"/>
    <cellStyle name="Заголовок 2 5" xfId="1799"/>
    <cellStyle name="Заголовок 2 5 2" xfId="1800"/>
    <cellStyle name="Заголовок 2 5_46EE.2011(v1.0)" xfId="1801"/>
    <cellStyle name="Заголовок 2 6" xfId="1802"/>
    <cellStyle name="Заголовок 2 6 2" xfId="1803"/>
    <cellStyle name="Заголовок 2 6_46EE.2011(v1.0)" xfId="1804"/>
    <cellStyle name="Заголовок 2 7" xfId="1805"/>
    <cellStyle name="Заголовок 2 7 2" xfId="1806"/>
    <cellStyle name="Заголовок 2 7_46EE.2011(v1.0)" xfId="1807"/>
    <cellStyle name="Заголовок 2 8" xfId="1808"/>
    <cellStyle name="Заголовок 2 8 2" xfId="1809"/>
    <cellStyle name="Заголовок 2 8_46EE.2011(v1.0)" xfId="1810"/>
    <cellStyle name="Заголовок 2 9" xfId="1811"/>
    <cellStyle name="Заголовок 2 9 2" xfId="1812"/>
    <cellStyle name="Заголовок 2 9_46EE.2011(v1.0)" xfId="1813"/>
    <cellStyle name="Заголовок 3 10" xfId="1814"/>
    <cellStyle name="Заголовок 3 11" xfId="1815"/>
    <cellStyle name="Заголовок 3 2" xfId="1816"/>
    <cellStyle name="Заголовок 3 2 2" xfId="1817"/>
    <cellStyle name="Заголовок 3 2_46EE.2011(v1.0)" xfId="1818"/>
    <cellStyle name="Заголовок 3 3" xfId="1819"/>
    <cellStyle name="Заголовок 3 3 2" xfId="1820"/>
    <cellStyle name="Заголовок 3 3_46EE.2011(v1.0)" xfId="1821"/>
    <cellStyle name="Заголовок 3 4" xfId="1822"/>
    <cellStyle name="Заголовок 3 4 2" xfId="1823"/>
    <cellStyle name="Заголовок 3 4_46EE.2011(v1.0)" xfId="1824"/>
    <cellStyle name="Заголовок 3 5" xfId="1825"/>
    <cellStyle name="Заголовок 3 5 2" xfId="1826"/>
    <cellStyle name="Заголовок 3 5_46EE.2011(v1.0)" xfId="1827"/>
    <cellStyle name="Заголовок 3 6" xfId="1828"/>
    <cellStyle name="Заголовок 3 6 2" xfId="1829"/>
    <cellStyle name="Заголовок 3 6_46EE.2011(v1.0)" xfId="1830"/>
    <cellStyle name="Заголовок 3 7" xfId="1831"/>
    <cellStyle name="Заголовок 3 7 2" xfId="1832"/>
    <cellStyle name="Заголовок 3 7_46EE.2011(v1.0)" xfId="1833"/>
    <cellStyle name="Заголовок 3 8" xfId="1834"/>
    <cellStyle name="Заголовок 3 8 2" xfId="1835"/>
    <cellStyle name="Заголовок 3 8_46EE.2011(v1.0)" xfId="1836"/>
    <cellStyle name="Заголовок 3 9" xfId="1837"/>
    <cellStyle name="Заголовок 3 9 2" xfId="1838"/>
    <cellStyle name="Заголовок 3 9_46EE.2011(v1.0)" xfId="1839"/>
    <cellStyle name="Заголовок 4 10" xfId="1840"/>
    <cellStyle name="Заголовок 4 11" xfId="1841"/>
    <cellStyle name="Заголовок 4 2" xfId="1842"/>
    <cellStyle name="Заголовок 4 2 2" xfId="1843"/>
    <cellStyle name="Заголовок 4 3" xfId="1844"/>
    <cellStyle name="Заголовок 4 3 2" xfId="1845"/>
    <cellStyle name="Заголовок 4 4" xfId="1846"/>
    <cellStyle name="Заголовок 4 4 2" xfId="1847"/>
    <cellStyle name="Заголовок 4 5" xfId="1848"/>
    <cellStyle name="Заголовок 4 5 2" xfId="1849"/>
    <cellStyle name="Заголовок 4 6" xfId="1850"/>
    <cellStyle name="Заголовок 4 6 2" xfId="1851"/>
    <cellStyle name="Заголовок 4 7" xfId="1852"/>
    <cellStyle name="Заголовок 4 7 2" xfId="1853"/>
    <cellStyle name="Заголовок 4 8" xfId="1854"/>
    <cellStyle name="Заголовок 4 8 2" xfId="1855"/>
    <cellStyle name="Заголовок 4 9" xfId="1856"/>
    <cellStyle name="Заголовок 4 9 2" xfId="1857"/>
    <cellStyle name="ЗАГОЛОВОК1" xfId="1858"/>
    <cellStyle name="ЗАГОЛОВОК2" xfId="1859"/>
    <cellStyle name="ЗаголовокСтолбца" xfId="1860"/>
    <cellStyle name="Защитный" xfId="1861"/>
    <cellStyle name="Значение" xfId="1862"/>
    <cellStyle name="Зоголовок" xfId="1863"/>
    <cellStyle name="Итог 10" xfId="1864"/>
    <cellStyle name="Итог 11" xfId="1865"/>
    <cellStyle name="Итог 2" xfId="1866"/>
    <cellStyle name="Итог 2 2" xfId="1867"/>
    <cellStyle name="Итог 2_46EE.2011(v1.0)" xfId="1868"/>
    <cellStyle name="Итог 3" xfId="1869"/>
    <cellStyle name="Итог 3 2" xfId="1870"/>
    <cellStyle name="Итог 3_46EE.2011(v1.0)" xfId="1871"/>
    <cellStyle name="Итог 4" xfId="1872"/>
    <cellStyle name="Итог 4 2" xfId="1873"/>
    <cellStyle name="Итог 4_46EE.2011(v1.0)" xfId="1874"/>
    <cellStyle name="Итог 5" xfId="1875"/>
    <cellStyle name="Итог 5 2" xfId="1876"/>
    <cellStyle name="Итог 5_46EE.2011(v1.0)" xfId="1877"/>
    <cellStyle name="Итог 6" xfId="1878"/>
    <cellStyle name="Итог 6 2" xfId="1879"/>
    <cellStyle name="Итог 6_46EE.2011(v1.0)" xfId="1880"/>
    <cellStyle name="Итог 7" xfId="1881"/>
    <cellStyle name="Итог 7 2" xfId="1882"/>
    <cellStyle name="Итог 7_46EE.2011(v1.0)" xfId="1883"/>
    <cellStyle name="Итог 8" xfId="1884"/>
    <cellStyle name="Итог 8 2" xfId="1885"/>
    <cellStyle name="Итог 8_46EE.2011(v1.0)" xfId="1886"/>
    <cellStyle name="Итог 9" xfId="1887"/>
    <cellStyle name="Итог 9 2" xfId="1888"/>
    <cellStyle name="Итог 9_46EE.2011(v1.0)" xfId="1889"/>
    <cellStyle name="Итого" xfId="1890"/>
    <cellStyle name="ИТОГОВЫЙ" xfId="1891"/>
    <cellStyle name="ИТОГОВЫЙ 2" xfId="1892"/>
    <cellStyle name="ИТОГОВЫЙ 3" xfId="1893"/>
    <cellStyle name="ИТОГОВЫЙ 4" xfId="1894"/>
    <cellStyle name="ИТОГОВЫЙ 5" xfId="1895"/>
    <cellStyle name="ИТОГОВЫЙ 6" xfId="1896"/>
    <cellStyle name="ИТОГОВЫЙ 7" xfId="1897"/>
    <cellStyle name="ИТОГОВЫЙ 8" xfId="1898"/>
    <cellStyle name="ИТОГОВЫЙ 9" xfId="1899"/>
    <cellStyle name="ИТОГОВЫЙ_1" xfId="1900"/>
    <cellStyle name="Контрольная ячейка 10" xfId="1901"/>
    <cellStyle name="Контрольная ячейка 11" xfId="1902"/>
    <cellStyle name="Контрольная ячейка 2" xfId="1903"/>
    <cellStyle name="Контрольная ячейка 2 2" xfId="1904"/>
    <cellStyle name="Контрольная ячейка 2_46EE.2011(v1.0)" xfId="1905"/>
    <cellStyle name="Контрольная ячейка 3" xfId="1906"/>
    <cellStyle name="Контрольная ячейка 3 2" xfId="1907"/>
    <cellStyle name="Контрольная ячейка 3_46EE.2011(v1.0)" xfId="1908"/>
    <cellStyle name="Контрольная ячейка 4" xfId="1909"/>
    <cellStyle name="Контрольная ячейка 4 2" xfId="1910"/>
    <cellStyle name="Контрольная ячейка 4_46EE.2011(v1.0)" xfId="1911"/>
    <cellStyle name="Контрольная ячейка 5" xfId="1912"/>
    <cellStyle name="Контрольная ячейка 5 2" xfId="1913"/>
    <cellStyle name="Контрольная ячейка 5_46EE.2011(v1.0)" xfId="1914"/>
    <cellStyle name="Контрольная ячейка 6" xfId="1915"/>
    <cellStyle name="Контрольная ячейка 6 2" xfId="1916"/>
    <cellStyle name="Контрольная ячейка 6_46EE.2011(v1.0)" xfId="1917"/>
    <cellStyle name="Контрольная ячейка 7" xfId="1918"/>
    <cellStyle name="Контрольная ячейка 7 2" xfId="1919"/>
    <cellStyle name="Контрольная ячейка 7_46EE.2011(v1.0)" xfId="1920"/>
    <cellStyle name="Контрольная ячейка 8" xfId="1921"/>
    <cellStyle name="Контрольная ячейка 8 2" xfId="1922"/>
    <cellStyle name="Контрольная ячейка 8_46EE.2011(v1.0)" xfId="1923"/>
    <cellStyle name="Контрольная ячейка 9" xfId="1924"/>
    <cellStyle name="Контрольная ячейка 9 2" xfId="1925"/>
    <cellStyle name="Контрольная ячейка 9_46EE.2011(v1.0)" xfId="1926"/>
    <cellStyle name="Миша (бланки отчетности)" xfId="1927"/>
    <cellStyle name="Мои наименования показателей" xfId="1928"/>
    <cellStyle name="Мои наименования показателей 10" xfId="1929"/>
    <cellStyle name="Мои наименования показателей 11" xfId="1930"/>
    <cellStyle name="Мои наименования показателей 2" xfId="1931"/>
    <cellStyle name="Мои наименования показателей 2 2" xfId="1932"/>
    <cellStyle name="Мои наименования показателей 2 3" xfId="1933"/>
    <cellStyle name="Мои наименования показателей 2 4" xfId="1934"/>
    <cellStyle name="Мои наименования показателей 2 5" xfId="1935"/>
    <cellStyle name="Мои наименования показателей 2 6" xfId="1936"/>
    <cellStyle name="Мои наименования показателей 2 7" xfId="1937"/>
    <cellStyle name="Мои наименования показателей 2 8" xfId="1938"/>
    <cellStyle name="Мои наименования показателей 2 9" xfId="1939"/>
    <cellStyle name="Мои наименования показателей 2_1" xfId="1940"/>
    <cellStyle name="Мои наименования показателей 3" xfId="1941"/>
    <cellStyle name="Мои наименования показателей 3 2" xfId="1942"/>
    <cellStyle name="Мои наименования показателей 3 3" xfId="1943"/>
    <cellStyle name="Мои наименования показателей 3 4" xfId="1944"/>
    <cellStyle name="Мои наименования показателей 3 5" xfId="1945"/>
    <cellStyle name="Мои наименования показателей 3 6" xfId="1946"/>
    <cellStyle name="Мои наименования показателей 3 7" xfId="1947"/>
    <cellStyle name="Мои наименования показателей 3 8" xfId="1948"/>
    <cellStyle name="Мои наименования показателей 3 9" xfId="1949"/>
    <cellStyle name="Мои наименования показателей 3_1" xfId="1950"/>
    <cellStyle name="Мои наименования показателей 4" xfId="1951"/>
    <cellStyle name="Мои наименования показателей 4 2" xfId="1952"/>
    <cellStyle name="Мои наименования показателей 4 3" xfId="1953"/>
    <cellStyle name="Мои наименования показателей 4 4" xfId="1954"/>
    <cellStyle name="Мои наименования показателей 4 5" xfId="1955"/>
    <cellStyle name="Мои наименования показателей 4 6" xfId="1956"/>
    <cellStyle name="Мои наименования показателей 4 7" xfId="1957"/>
    <cellStyle name="Мои наименования показателей 4 8" xfId="1958"/>
    <cellStyle name="Мои наименования показателей 4 9" xfId="1959"/>
    <cellStyle name="Мои наименования показателей 4_1" xfId="1960"/>
    <cellStyle name="Мои наименования показателей 5" xfId="1961"/>
    <cellStyle name="Мои наименования показателей 5 2" xfId="1962"/>
    <cellStyle name="Мои наименования показателей 5 3" xfId="1963"/>
    <cellStyle name="Мои наименования показателей 5 4" xfId="1964"/>
    <cellStyle name="Мои наименования показателей 5 5" xfId="1965"/>
    <cellStyle name="Мои наименования показателей 5 6" xfId="1966"/>
    <cellStyle name="Мои наименования показателей 5 7" xfId="1967"/>
    <cellStyle name="Мои наименования показателей 5 8" xfId="1968"/>
    <cellStyle name="Мои наименования показателей 5 9" xfId="1969"/>
    <cellStyle name="Мои наименования показателей 5_1" xfId="1970"/>
    <cellStyle name="Мои наименования показателей 6" xfId="1971"/>
    <cellStyle name="Мои наименования показателей 6 2" xfId="1972"/>
    <cellStyle name="Мои наименования показателей 6 3" xfId="1973"/>
    <cellStyle name="Мои наименования показателей 6_46EE.2011(v1.0)" xfId="1974"/>
    <cellStyle name="Мои наименования показателей 7" xfId="1975"/>
    <cellStyle name="Мои наименования показателей 7 2" xfId="1976"/>
    <cellStyle name="Мои наименования показателей 7 3" xfId="1977"/>
    <cellStyle name="Мои наименования показателей 7_46EE.2011(v1.0)" xfId="1978"/>
    <cellStyle name="Мои наименования показателей 8" xfId="1979"/>
    <cellStyle name="Мои наименования показателей 8 2" xfId="1980"/>
    <cellStyle name="Мои наименования показателей 8 3" xfId="1981"/>
    <cellStyle name="Мои наименования показателей 8_46EE.2011(v1.0)" xfId="1982"/>
    <cellStyle name="Мои наименования показателей 9" xfId="1983"/>
    <cellStyle name="Мои наименования показателей_46EE.2011" xfId="1984"/>
    <cellStyle name="Мой заголовок" xfId="1985"/>
    <cellStyle name="Мой заголовок листа" xfId="1986"/>
    <cellStyle name="Мой заголовок листа 2" xfId="1987"/>
    <cellStyle name="Мой заголовок_Новая инструкция1_фст" xfId="1988"/>
    <cellStyle name="назв фил" xfId="1989"/>
    <cellStyle name="Название 10" xfId="1990"/>
    <cellStyle name="Название 11" xfId="1991"/>
    <cellStyle name="Название 2" xfId="1992"/>
    <cellStyle name="Название 2 2" xfId="1993"/>
    <cellStyle name="Название 3" xfId="1994"/>
    <cellStyle name="Название 3 2" xfId="1995"/>
    <cellStyle name="Название 4" xfId="1996"/>
    <cellStyle name="Название 4 2" xfId="1997"/>
    <cellStyle name="Название 5" xfId="1998"/>
    <cellStyle name="Название 5 2" xfId="1999"/>
    <cellStyle name="Название 6" xfId="2000"/>
    <cellStyle name="Название 6 2" xfId="2001"/>
    <cellStyle name="Название 7" xfId="2002"/>
    <cellStyle name="Название 7 2" xfId="2003"/>
    <cellStyle name="Название 8" xfId="2004"/>
    <cellStyle name="Название 8 2" xfId="2005"/>
    <cellStyle name="Название 9" xfId="2006"/>
    <cellStyle name="Название 9 2" xfId="2007"/>
    <cellStyle name="Невидимый" xfId="2008"/>
    <cellStyle name="Нейтральный 10" xfId="2009"/>
    <cellStyle name="Нейтральный 11" xfId="2010"/>
    <cellStyle name="Нейтральный 2" xfId="2011"/>
    <cellStyle name="Нейтральный 2 2" xfId="2012"/>
    <cellStyle name="Нейтральный 3" xfId="2013"/>
    <cellStyle name="Нейтральный 3 2" xfId="2014"/>
    <cellStyle name="Нейтральный 4" xfId="2015"/>
    <cellStyle name="Нейтральный 4 2" xfId="2016"/>
    <cellStyle name="Нейтральный 5" xfId="2017"/>
    <cellStyle name="Нейтральный 5 2" xfId="2018"/>
    <cellStyle name="Нейтральный 6" xfId="2019"/>
    <cellStyle name="Нейтральный 6 2" xfId="2020"/>
    <cellStyle name="Нейтральный 7" xfId="2021"/>
    <cellStyle name="Нейтральный 7 2" xfId="2022"/>
    <cellStyle name="Нейтральный 8" xfId="2023"/>
    <cellStyle name="Нейтральный 8 2" xfId="2024"/>
    <cellStyle name="Нейтральный 9" xfId="2025"/>
    <cellStyle name="Нейтральный 9 2" xfId="2026"/>
    <cellStyle name="Низ1" xfId="2027"/>
    <cellStyle name="Низ2" xfId="2028"/>
    <cellStyle name="Обычный" xfId="0" builtinId="0"/>
    <cellStyle name="Обычный 10" xfId="2029"/>
    <cellStyle name="Обычный 11" xfId="2030"/>
    <cellStyle name="Обычный 11 2" xfId="2031"/>
    <cellStyle name="Обычный 11 3" xfId="2032"/>
    <cellStyle name="Обычный 11_46EE.2011(v1.2)" xfId="2033"/>
    <cellStyle name="Обычный 12" xfId="2034"/>
    <cellStyle name="Обычный 12 2" xfId="2035"/>
    <cellStyle name="Обычный 13" xfId="2036"/>
    <cellStyle name="Обычный 14" xfId="2037"/>
    <cellStyle name="Обычный 15" xfId="2038"/>
    <cellStyle name="Обычный 16" xfId="2039"/>
    <cellStyle name="Обычный 17" xfId="2040"/>
    <cellStyle name="Обычный 18" xfId="2041"/>
    <cellStyle name="Обычный 19" xfId="2042"/>
    <cellStyle name="Обычный 2 10" xfId="2043"/>
    <cellStyle name="Обычный 2 11" xfId="2044"/>
    <cellStyle name="Обычный 2 12" xfId="2045"/>
    <cellStyle name="Обычный 2 13" xfId="2046"/>
    <cellStyle name="Обычный 2 14" xfId="2047"/>
    <cellStyle name="Обычный 2 2" xfId="2048"/>
    <cellStyle name="Обычный 2 2 2" xfId="2049"/>
    <cellStyle name="Обычный 2 2 2 2" xfId="2050"/>
    <cellStyle name="Обычный 2 2 2 3" xfId="2051"/>
    <cellStyle name="Обычный 2 2 2 4" xfId="2052"/>
    <cellStyle name="Обычный 2 2 2 5" xfId="2053"/>
    <cellStyle name="Обычный 2 2 3" xfId="2054"/>
    <cellStyle name="Обычный 2 2 3 2" xfId="2055"/>
    <cellStyle name="Обычный 2 2 4" xfId="2056"/>
    <cellStyle name="Обычный 2 2_46EE.2011(v1.0)" xfId="2057"/>
    <cellStyle name="Обычный 2 3" xfId="2058"/>
    <cellStyle name="Обычный 2 3 2" xfId="2059"/>
    <cellStyle name="Обычный 2 3 3" xfId="2060"/>
    <cellStyle name="Обычный 2 3_46EE.2011(v1.0)" xfId="2061"/>
    <cellStyle name="Обычный 2 4" xfId="2062"/>
    <cellStyle name="Обычный 2 4 2" xfId="2063"/>
    <cellStyle name="Обычный 2 4 3" xfId="2064"/>
    <cellStyle name="Обычный 2 4_46EE.2011(v1.0)" xfId="2065"/>
    <cellStyle name="Обычный 2 5" xfId="2066"/>
    <cellStyle name="Обычный 2 5 2" xfId="2067"/>
    <cellStyle name="Обычный 2 5 3" xfId="2068"/>
    <cellStyle name="Обычный 2 5_46EE.2011(v1.0)" xfId="2069"/>
    <cellStyle name="Обычный 2 6" xfId="2070"/>
    <cellStyle name="Обычный 2 6 2" xfId="2071"/>
    <cellStyle name="Обычный 2 6 3" xfId="2072"/>
    <cellStyle name="Обычный 2 6_46EE.2011(v1.0)" xfId="2073"/>
    <cellStyle name="Обычный 2 7" xfId="2074"/>
    <cellStyle name="Обычный 2 8" xfId="2075"/>
    <cellStyle name="Обычный 2 9" xfId="2076"/>
    <cellStyle name="Обычный 20" xfId="2077"/>
    <cellStyle name="Обычный 21" xfId="2078"/>
    <cellStyle name="Обычный 22" xfId="2079"/>
    <cellStyle name="Обычный 23" xfId="2080"/>
    <cellStyle name="Обычный 24" xfId="2081"/>
    <cellStyle name="Обычный 25" xfId="2082"/>
    <cellStyle name="Обычный 26" xfId="2083"/>
    <cellStyle name="Обычный 27" xfId="2084"/>
    <cellStyle name="Обычный 28" xfId="2085"/>
    <cellStyle name="Обычный 29" xfId="2086"/>
    <cellStyle name="Обычный 3" xfId="2087"/>
    <cellStyle name="Обычный 3 2" xfId="2088"/>
    <cellStyle name="Обычный 3 3" xfId="2089"/>
    <cellStyle name="Обычный 3 4" xfId="2090"/>
    <cellStyle name="Обычный 3 5" xfId="2091"/>
    <cellStyle name="Обычный 3_Общехоз." xfId="2092"/>
    <cellStyle name="Обычный 30" xfId="2093"/>
    <cellStyle name="Обычный 31" xfId="2094"/>
    <cellStyle name="Обычный 32" xfId="2095"/>
    <cellStyle name="Обычный 33" xfId="2096"/>
    <cellStyle name="Обычный 34" xfId="2097"/>
    <cellStyle name="Обычный 35" xfId="2098"/>
    <cellStyle name="Обычный 36" xfId="2099"/>
    <cellStyle name="Обычный 37" xfId="2100"/>
    <cellStyle name="Обычный 38" xfId="2101"/>
    <cellStyle name="Обычный 39" xfId="2102"/>
    <cellStyle name="Обычный 4" xfId="2103"/>
    <cellStyle name="Обычный 4 2" xfId="2104"/>
    <cellStyle name="Обычный 4 2 2" xfId="2105"/>
    <cellStyle name="Обычный 4 2 3" xfId="2106"/>
    <cellStyle name="Обычный 4 2 4" xfId="2107"/>
    <cellStyle name="Обычный 4 2_46EP.2012(v0.1)" xfId="2108"/>
    <cellStyle name="Обычный 4 3" xfId="2109"/>
    <cellStyle name="Обычный 4 4" xfId="2110"/>
    <cellStyle name="Обычный 4_ARMRAZR" xfId="2111"/>
    <cellStyle name="Обычный 40" xfId="2112"/>
    <cellStyle name="Обычный 41" xfId="2113"/>
    <cellStyle name="Обычный 42" xfId="2114"/>
    <cellStyle name="Обычный 5" xfId="2115"/>
    <cellStyle name="Обычный 5 2" xfId="2116"/>
    <cellStyle name="Обычный 6" xfId="2117"/>
    <cellStyle name="Обычный 6 2" xfId="2118"/>
    <cellStyle name="Обычный 7" xfId="2119"/>
    <cellStyle name="Обычный 7 2" xfId="2120"/>
    <cellStyle name="Обычный 8" xfId="2121"/>
    <cellStyle name="Обычный 8 2" xfId="2122"/>
    <cellStyle name="Обычный 9" xfId="2123"/>
    <cellStyle name="Обычный 9 2" xfId="2124"/>
    <cellStyle name="Ошибка" xfId="2125"/>
    <cellStyle name="Плохой 10" xfId="2126"/>
    <cellStyle name="Плохой 11" xfId="2127"/>
    <cellStyle name="Плохой 2" xfId="2128"/>
    <cellStyle name="Плохой 2 2" xfId="2129"/>
    <cellStyle name="Плохой 3" xfId="2130"/>
    <cellStyle name="Плохой 3 2" xfId="2131"/>
    <cellStyle name="Плохой 4" xfId="2132"/>
    <cellStyle name="Плохой 4 2" xfId="2133"/>
    <cellStyle name="Плохой 5" xfId="2134"/>
    <cellStyle name="Плохой 5 2" xfId="2135"/>
    <cellStyle name="Плохой 6" xfId="2136"/>
    <cellStyle name="Плохой 6 2" xfId="2137"/>
    <cellStyle name="Плохой 7" xfId="2138"/>
    <cellStyle name="Плохой 7 2" xfId="2139"/>
    <cellStyle name="Плохой 8" xfId="2140"/>
    <cellStyle name="Плохой 8 2" xfId="2141"/>
    <cellStyle name="Плохой 9" xfId="2142"/>
    <cellStyle name="Плохой 9 2" xfId="2143"/>
    <cellStyle name="По центру с переносом" xfId="2144"/>
    <cellStyle name="По центру с переносом 2" xfId="2145"/>
    <cellStyle name="По центру с переносом 3" xfId="2146"/>
    <cellStyle name="По центру с переносом 4" xfId="2147"/>
    <cellStyle name="По ширине с переносом" xfId="2148"/>
    <cellStyle name="По ширине с переносом 2" xfId="2149"/>
    <cellStyle name="По ширине с переносом 3" xfId="2150"/>
    <cellStyle name="По ширине с переносом 4" xfId="2151"/>
    <cellStyle name="Подгруппа" xfId="2152"/>
    <cellStyle name="Поле ввода" xfId="2153"/>
    <cellStyle name="Пояснение 10" xfId="2154"/>
    <cellStyle name="Пояснение 11" xfId="2155"/>
    <cellStyle name="Пояснение 2" xfId="2156"/>
    <cellStyle name="Пояснение 2 2" xfId="2157"/>
    <cellStyle name="Пояснение 3" xfId="2158"/>
    <cellStyle name="Пояснение 3 2" xfId="2159"/>
    <cellStyle name="Пояснение 4" xfId="2160"/>
    <cellStyle name="Пояснение 4 2" xfId="2161"/>
    <cellStyle name="Пояснение 5" xfId="2162"/>
    <cellStyle name="Пояснение 5 2" xfId="2163"/>
    <cellStyle name="Пояснение 6" xfId="2164"/>
    <cellStyle name="Пояснение 6 2" xfId="2165"/>
    <cellStyle name="Пояснение 7" xfId="2166"/>
    <cellStyle name="Пояснение 7 2" xfId="2167"/>
    <cellStyle name="Пояснение 8" xfId="2168"/>
    <cellStyle name="Пояснение 8 2" xfId="2169"/>
    <cellStyle name="Пояснение 9" xfId="2170"/>
    <cellStyle name="Пояснение 9 2" xfId="2171"/>
    <cellStyle name="Примечание 10" xfId="2172"/>
    <cellStyle name="Примечание 10 2" xfId="2173"/>
    <cellStyle name="Примечание 10 3" xfId="2174"/>
    <cellStyle name="Примечание 10 4" xfId="2175"/>
    <cellStyle name="Примечание 10_46EE.2011(v1.0)" xfId="2176"/>
    <cellStyle name="Примечание 11" xfId="2177"/>
    <cellStyle name="Примечание 11 2" xfId="2178"/>
    <cellStyle name="Примечание 11 3" xfId="2179"/>
    <cellStyle name="Примечание 11 4" xfId="2180"/>
    <cellStyle name="Примечание 11_46EE.2011(v1.0)" xfId="2181"/>
    <cellStyle name="Примечание 12" xfId="2182"/>
    <cellStyle name="Примечание 12 2" xfId="2183"/>
    <cellStyle name="Примечание 12 3" xfId="2184"/>
    <cellStyle name="Примечание 12 4" xfId="2185"/>
    <cellStyle name="Примечание 12_46EE.2011(v1.0)" xfId="2186"/>
    <cellStyle name="Примечание 13" xfId="2187"/>
    <cellStyle name="Примечание 14" xfId="2188"/>
    <cellStyle name="Примечание 15" xfId="2189"/>
    <cellStyle name="Примечание 16" xfId="2190"/>
    <cellStyle name="Примечание 17" xfId="2191"/>
    <cellStyle name="Примечание 18" xfId="2192"/>
    <cellStyle name="Примечание 19" xfId="2193"/>
    <cellStyle name="Примечание 2" xfId="2194"/>
    <cellStyle name="Примечание 2 2" xfId="2195"/>
    <cellStyle name="Примечание 2 3" xfId="2196"/>
    <cellStyle name="Примечание 2 4" xfId="2197"/>
    <cellStyle name="Примечание 2 5" xfId="2198"/>
    <cellStyle name="Примечание 2 6" xfId="2199"/>
    <cellStyle name="Примечание 2 7" xfId="2200"/>
    <cellStyle name="Примечание 2 8" xfId="2201"/>
    <cellStyle name="Примечание 2 9" xfId="2202"/>
    <cellStyle name="Примечание 2_46EE.2011(v1.0)" xfId="2203"/>
    <cellStyle name="Примечание 20" xfId="2204"/>
    <cellStyle name="Примечание 21" xfId="2205"/>
    <cellStyle name="Примечание 22" xfId="2206"/>
    <cellStyle name="Примечание 23" xfId="2207"/>
    <cellStyle name="Примечание 24" xfId="2208"/>
    <cellStyle name="Примечание 25" xfId="2209"/>
    <cellStyle name="Примечание 26" xfId="2210"/>
    <cellStyle name="Примечание 27" xfId="2211"/>
    <cellStyle name="Примечание 28" xfId="2212"/>
    <cellStyle name="Примечание 29" xfId="2213"/>
    <cellStyle name="Примечание 3" xfId="2214"/>
    <cellStyle name="Примечание 3 2" xfId="2215"/>
    <cellStyle name="Примечание 3 3" xfId="2216"/>
    <cellStyle name="Примечание 3 4" xfId="2217"/>
    <cellStyle name="Примечание 3 5" xfId="2218"/>
    <cellStyle name="Примечание 3 6" xfId="2219"/>
    <cellStyle name="Примечание 3 7" xfId="2220"/>
    <cellStyle name="Примечание 3 8" xfId="2221"/>
    <cellStyle name="Примечание 3 9" xfId="2222"/>
    <cellStyle name="Примечание 3_46EE.2011(v1.0)" xfId="2223"/>
    <cellStyle name="Примечание 30" xfId="2224"/>
    <cellStyle name="Примечание 31" xfId="2225"/>
    <cellStyle name="Примечание 32" xfId="2226"/>
    <cellStyle name="Примечание 33" xfId="2227"/>
    <cellStyle name="Примечание 34" xfId="2228"/>
    <cellStyle name="Примечание 35" xfId="2229"/>
    <cellStyle name="Примечание 36" xfId="2230"/>
    <cellStyle name="Примечание 37" xfId="2231"/>
    <cellStyle name="Примечание 38" xfId="2232"/>
    <cellStyle name="Примечание 4" xfId="2233"/>
    <cellStyle name="Примечание 4 2" xfId="2234"/>
    <cellStyle name="Примечание 4 3" xfId="2235"/>
    <cellStyle name="Примечание 4 4" xfId="2236"/>
    <cellStyle name="Примечание 4 5" xfId="2237"/>
    <cellStyle name="Примечание 4 6" xfId="2238"/>
    <cellStyle name="Примечание 4 7" xfId="2239"/>
    <cellStyle name="Примечание 4 8" xfId="2240"/>
    <cellStyle name="Примечание 4 9" xfId="2241"/>
    <cellStyle name="Примечание 4_46EE.2011(v1.0)" xfId="2242"/>
    <cellStyle name="Примечание 5" xfId="2243"/>
    <cellStyle name="Примечание 5 2" xfId="2244"/>
    <cellStyle name="Примечание 5 3" xfId="2245"/>
    <cellStyle name="Примечание 5 4" xfId="2246"/>
    <cellStyle name="Примечание 5 5" xfId="2247"/>
    <cellStyle name="Примечание 5 6" xfId="2248"/>
    <cellStyle name="Примечание 5 7" xfId="2249"/>
    <cellStyle name="Примечание 5 8" xfId="2250"/>
    <cellStyle name="Примечание 5 9" xfId="2251"/>
    <cellStyle name="Примечание 5_46EE.2011(v1.0)" xfId="2252"/>
    <cellStyle name="Примечание 6" xfId="2253"/>
    <cellStyle name="Примечание 6 2" xfId="2254"/>
    <cellStyle name="Примечание 6_46EE.2011(v1.0)" xfId="2255"/>
    <cellStyle name="Примечание 7" xfId="2256"/>
    <cellStyle name="Примечание 7 2" xfId="2257"/>
    <cellStyle name="Примечание 7_46EE.2011(v1.0)" xfId="2258"/>
    <cellStyle name="Примечание 8" xfId="2259"/>
    <cellStyle name="Примечание 8 2" xfId="2260"/>
    <cellStyle name="Примечание 8_46EE.2011(v1.0)" xfId="2261"/>
    <cellStyle name="Примечание 9" xfId="2262"/>
    <cellStyle name="Примечание 9 2" xfId="2263"/>
    <cellStyle name="Примечание 9_46EE.2011(v1.0)" xfId="2264"/>
    <cellStyle name="Продукт" xfId="2265"/>
    <cellStyle name="Процентный 10" xfId="2266"/>
    <cellStyle name="Процентный 2" xfId="2267"/>
    <cellStyle name="Процентный 2 2" xfId="2268"/>
    <cellStyle name="Процентный 2 2 2" xfId="2269"/>
    <cellStyle name="Процентный 2 2 3" xfId="2270"/>
    <cellStyle name="Процентный 2 2 4" xfId="2271"/>
    <cellStyle name="Процентный 2 3" xfId="2272"/>
    <cellStyle name="Процентный 2 3 2" xfId="2273"/>
    <cellStyle name="Процентный 2 3 3" xfId="2274"/>
    <cellStyle name="Процентный 2 3 4" xfId="2275"/>
    <cellStyle name="Процентный 2 4" xfId="2276"/>
    <cellStyle name="Процентный 2 5" xfId="2277"/>
    <cellStyle name="Процентный 2 6" xfId="2278"/>
    <cellStyle name="Процентный 3" xfId="2279"/>
    <cellStyle name="Процентный 3 2" xfId="2280"/>
    <cellStyle name="Процентный 3 3" xfId="2281"/>
    <cellStyle name="Процентный 3 4" xfId="2282"/>
    <cellStyle name="Процентный 4" xfId="2283"/>
    <cellStyle name="Процентный 4 2" xfId="2284"/>
    <cellStyle name="Процентный 4 3" xfId="2285"/>
    <cellStyle name="Процентный 4 4" xfId="2286"/>
    <cellStyle name="Процентный 5" xfId="2287"/>
    <cellStyle name="Процентный 9" xfId="2288"/>
    <cellStyle name="Разница" xfId="2289"/>
    <cellStyle name="Рамки" xfId="2290"/>
    <cellStyle name="Сводная таблица" xfId="2291"/>
    <cellStyle name="Связанная ячейка 10" xfId="2292"/>
    <cellStyle name="Связанная ячейка 11" xfId="2293"/>
    <cellStyle name="Связанная ячейка 2" xfId="2294"/>
    <cellStyle name="Связанная ячейка 2 2" xfId="2295"/>
    <cellStyle name="Связанная ячейка 2_46EE.2011(v1.0)" xfId="2296"/>
    <cellStyle name="Связанная ячейка 3" xfId="2297"/>
    <cellStyle name="Связанная ячейка 3 2" xfId="2298"/>
    <cellStyle name="Связанная ячейка 3_46EE.2011(v1.0)" xfId="2299"/>
    <cellStyle name="Связанная ячейка 4" xfId="2300"/>
    <cellStyle name="Связанная ячейка 4 2" xfId="2301"/>
    <cellStyle name="Связанная ячейка 4_46EE.2011(v1.0)" xfId="2302"/>
    <cellStyle name="Связанная ячейка 5" xfId="2303"/>
    <cellStyle name="Связанная ячейка 5 2" xfId="2304"/>
    <cellStyle name="Связанная ячейка 5_46EE.2011(v1.0)" xfId="2305"/>
    <cellStyle name="Связанная ячейка 6" xfId="2306"/>
    <cellStyle name="Связанная ячейка 6 2" xfId="2307"/>
    <cellStyle name="Связанная ячейка 6_46EE.2011(v1.0)" xfId="2308"/>
    <cellStyle name="Связанная ячейка 7" xfId="2309"/>
    <cellStyle name="Связанная ячейка 7 2" xfId="2310"/>
    <cellStyle name="Связанная ячейка 7_46EE.2011(v1.0)" xfId="2311"/>
    <cellStyle name="Связанная ячейка 8" xfId="2312"/>
    <cellStyle name="Связанная ячейка 8 2" xfId="2313"/>
    <cellStyle name="Связанная ячейка 8_46EE.2011(v1.0)" xfId="2314"/>
    <cellStyle name="Связанная ячейка 9" xfId="2315"/>
    <cellStyle name="Связанная ячейка 9 2" xfId="2316"/>
    <cellStyle name="Связанная ячейка 9_46EE.2011(v1.0)" xfId="2317"/>
    <cellStyle name="Стиль 1" xfId="2318"/>
    <cellStyle name="Стиль 1 2" xfId="2319"/>
    <cellStyle name="Стиль 1 2 2" xfId="2320"/>
    <cellStyle name="Стиль 1 2_46EP.2011(v2.0)" xfId="2321"/>
    <cellStyle name="Стиль 1_Новая инструкция1_фст" xfId="2322"/>
    <cellStyle name="Стиль 2" xfId="2323"/>
    <cellStyle name="Субсчет" xfId="2324"/>
    <cellStyle name="Счет" xfId="2325"/>
    <cellStyle name="ТЕКСТ" xfId="2326"/>
    <cellStyle name="ТЕКСТ 2" xfId="2327"/>
    <cellStyle name="ТЕКСТ 3" xfId="2328"/>
    <cellStyle name="ТЕКСТ 4" xfId="2329"/>
    <cellStyle name="ТЕКСТ 5" xfId="2330"/>
    <cellStyle name="ТЕКСТ 6" xfId="2331"/>
    <cellStyle name="ТЕКСТ 7" xfId="2332"/>
    <cellStyle name="ТЕКСТ 8" xfId="2333"/>
    <cellStyle name="ТЕКСТ 9" xfId="2334"/>
    <cellStyle name="Текст предупреждения 10" xfId="2335"/>
    <cellStyle name="Текст предупреждения 11" xfId="2336"/>
    <cellStyle name="Текст предупреждения 2" xfId="2337"/>
    <cellStyle name="Текст предупреждения 2 2" xfId="2338"/>
    <cellStyle name="Текст предупреждения 3" xfId="2339"/>
    <cellStyle name="Текст предупреждения 3 2" xfId="2340"/>
    <cellStyle name="Текст предупреждения 4" xfId="2341"/>
    <cellStyle name="Текст предупреждения 4 2" xfId="2342"/>
    <cellStyle name="Текст предупреждения 5" xfId="2343"/>
    <cellStyle name="Текст предупреждения 5 2" xfId="2344"/>
    <cellStyle name="Текст предупреждения 6" xfId="2345"/>
    <cellStyle name="Текст предупреждения 6 2" xfId="2346"/>
    <cellStyle name="Текст предупреждения 7" xfId="2347"/>
    <cellStyle name="Текст предупреждения 7 2" xfId="2348"/>
    <cellStyle name="Текст предупреждения 8" xfId="2349"/>
    <cellStyle name="Текст предупреждения 8 2" xfId="2350"/>
    <cellStyle name="Текст предупреждения 9" xfId="2351"/>
    <cellStyle name="Текст предупреждения 9 2" xfId="2352"/>
    <cellStyle name="Текстовый" xfId="2353"/>
    <cellStyle name="Текстовый 10" xfId="2354"/>
    <cellStyle name="Текстовый 11" xfId="2355"/>
    <cellStyle name="Текстовый 12" xfId="2356"/>
    <cellStyle name="Текстовый 13" xfId="2357"/>
    <cellStyle name="Текстовый 14" xfId="2358"/>
    <cellStyle name="Текстовый 15" xfId="2359"/>
    <cellStyle name="Текстовый 16" xfId="2360"/>
    <cellStyle name="Текстовый 2" xfId="2361"/>
    <cellStyle name="Текстовый 3" xfId="2362"/>
    <cellStyle name="Текстовый 4" xfId="2363"/>
    <cellStyle name="Текстовый 5" xfId="2364"/>
    <cellStyle name="Текстовый 6" xfId="2365"/>
    <cellStyle name="Текстовый 7" xfId="2366"/>
    <cellStyle name="Текстовый 8" xfId="2367"/>
    <cellStyle name="Текстовый 9" xfId="2368"/>
    <cellStyle name="Текстовый_1" xfId="2369"/>
    <cellStyle name="Тысячи [0]_22гк" xfId="2370"/>
    <cellStyle name="Тысячи_22гк" xfId="2371"/>
    <cellStyle name="ФИКСИРОВАННЫЙ" xfId="2372"/>
    <cellStyle name="ФИКСИРОВАННЫЙ 2" xfId="2373"/>
    <cellStyle name="ФИКСИРОВАННЫЙ 3" xfId="2374"/>
    <cellStyle name="ФИКСИРОВАННЫЙ 4" xfId="2375"/>
    <cellStyle name="ФИКСИРОВАННЫЙ 5" xfId="2376"/>
    <cellStyle name="ФИКСИРОВАННЫЙ 6" xfId="2377"/>
    <cellStyle name="ФИКСИРОВАННЫЙ 7" xfId="2378"/>
    <cellStyle name="ФИКСИРОВАННЫЙ 8" xfId="2379"/>
    <cellStyle name="ФИКСИРОВАННЫЙ 9" xfId="2380"/>
    <cellStyle name="ФИКСИРОВАННЫЙ_1" xfId="2381"/>
    <cellStyle name="Финансовый 2" xfId="2382"/>
    <cellStyle name="Финансовый 2 2" xfId="2383"/>
    <cellStyle name="Финансовый 2 2 2" xfId="2384"/>
    <cellStyle name="Финансовый 2 2 3" xfId="2385"/>
    <cellStyle name="Финансовый 2 2_INDEX.STATION.2012(v1.0)_" xfId="2386"/>
    <cellStyle name="Финансовый 2 3" xfId="2387"/>
    <cellStyle name="Финансовый 2_46EE.2011(v1.0)" xfId="2388"/>
    <cellStyle name="Финансовый 3" xfId="2389"/>
    <cellStyle name="Финансовый 3 2" xfId="2390"/>
    <cellStyle name="Финансовый 3 2 2" xfId="2391"/>
    <cellStyle name="Финансовый 3 2_UPDATE.MONITORING.OS.EE.2.02.TO.1.3.64" xfId="2392"/>
    <cellStyle name="Финансовый 3 3" xfId="2393"/>
    <cellStyle name="Финансовый 3 4" xfId="2394"/>
    <cellStyle name="Финансовый 3 5" xfId="2395"/>
    <cellStyle name="Финансовый 3_ARMRAZR" xfId="2396"/>
    <cellStyle name="Финансовый 4" xfId="2397"/>
    <cellStyle name="Финансовый 4 2" xfId="2398"/>
    <cellStyle name="Финансовый 4_TEHSHEET" xfId="2399"/>
    <cellStyle name="Финансовый 5" xfId="2400"/>
    <cellStyle name="Финансовый 6" xfId="2401"/>
    <cellStyle name="Финансовый0[0]_FU_bal" xfId="2402"/>
    <cellStyle name="Формула" xfId="2403"/>
    <cellStyle name="Формула 2" xfId="2404"/>
    <cellStyle name="Формула 3" xfId="2405"/>
    <cellStyle name="Формула_A РТ 2009 Рязаньэнерго" xfId="2406"/>
    <cellStyle name="ФормулаВБ" xfId="2407"/>
    <cellStyle name="ФормулаВБ 2" xfId="2408"/>
    <cellStyle name="ФормулаНаКонтроль" xfId="2409"/>
    <cellStyle name="ФормулаНаКонтроль 2" xfId="2410"/>
    <cellStyle name="Хороший 10" xfId="2411"/>
    <cellStyle name="Хороший 11" xfId="2412"/>
    <cellStyle name="Хороший 2" xfId="2413"/>
    <cellStyle name="Хороший 2 2" xfId="2414"/>
    <cellStyle name="Хороший 3" xfId="2415"/>
    <cellStyle name="Хороший 3 2" xfId="2416"/>
    <cellStyle name="Хороший 4" xfId="2417"/>
    <cellStyle name="Хороший 4 2" xfId="2418"/>
    <cellStyle name="Хороший 5" xfId="2419"/>
    <cellStyle name="Хороший 5 2" xfId="2420"/>
    <cellStyle name="Хороший 6" xfId="2421"/>
    <cellStyle name="Хороший 6 2" xfId="2422"/>
    <cellStyle name="Хороший 7" xfId="2423"/>
    <cellStyle name="Хороший 7 2" xfId="2424"/>
    <cellStyle name="Хороший 8" xfId="2425"/>
    <cellStyle name="Хороший 8 2" xfId="2426"/>
    <cellStyle name="Хороший 9" xfId="2427"/>
    <cellStyle name="Хороший 9 2" xfId="2428"/>
    <cellStyle name="Цена_продукта" xfId="2429"/>
    <cellStyle name="Цифры по центру с десятыми" xfId="2430"/>
    <cellStyle name="Цифры по центру с десятыми 2" xfId="2431"/>
    <cellStyle name="Цифры по центру с десятыми 3" xfId="2432"/>
    <cellStyle name="Цифры по центру с десятыми 4" xfId="2433"/>
    <cellStyle name="число" xfId="2434"/>
    <cellStyle name="Џђћ–…ќ’ќ›‰" xfId="2435"/>
    <cellStyle name="Џђћ–…ќ’ќ›‰ 2" xfId="2436"/>
    <cellStyle name="Шапка" xfId="2437"/>
    <cellStyle name="Шапка таблицы" xfId="2438"/>
    <cellStyle name="Шапка_4DNS.UPDATE.EXAMPLE" xfId="2439"/>
    <cellStyle name="ШАУ" xfId="2440"/>
    <cellStyle name="標準_PL-CF sheet" xfId="2441"/>
    <cellStyle name="䁺_x0001_" xfId="2442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9"/>
  <sheetViews>
    <sheetView tabSelected="1" zoomScale="90" zoomScaleNormal="90" zoomScaleSheetLayoutView="80" workbookViewId="0">
      <pane ySplit="5" topLeftCell="A335" activePane="bottomLeft" state="frozen"/>
      <selection pane="bottomLeft" activeCell="M9" sqref="M9"/>
    </sheetView>
  </sheetViews>
  <sheetFormatPr defaultRowHeight="15.75"/>
  <cols>
    <col min="1" max="1" width="19.7109375" style="100" customWidth="1"/>
    <col min="2" max="2" width="26.7109375" style="101" customWidth="1"/>
    <col min="3" max="3" width="14" style="2" customWidth="1"/>
    <col min="4" max="4" width="15.85546875" style="2" customWidth="1"/>
    <col min="5" max="5" width="9.28515625" style="102" customWidth="1"/>
    <col min="6" max="6" width="32.85546875" style="2" customWidth="1"/>
    <col min="7" max="8" width="15.42578125" style="103" customWidth="1"/>
    <col min="9" max="9" width="58.42578125" style="104" customWidth="1"/>
    <col min="10" max="16384" width="9.140625" style="1"/>
  </cols>
  <sheetData>
    <row r="1" spans="1:9" ht="12.75">
      <c r="A1" s="95"/>
      <c r="B1" s="96"/>
      <c r="C1" s="1"/>
      <c r="D1" s="1"/>
      <c r="E1" s="97"/>
      <c r="F1" s="1"/>
      <c r="G1" s="13"/>
      <c r="H1" s="13"/>
      <c r="I1" s="98"/>
    </row>
    <row r="2" spans="1:9" ht="57" customHeight="1">
      <c r="A2" s="76" t="s">
        <v>111</v>
      </c>
      <c r="B2" s="76"/>
      <c r="C2" s="76"/>
      <c r="D2" s="76"/>
      <c r="E2" s="76"/>
      <c r="F2" s="76"/>
      <c r="G2" s="76"/>
      <c r="H2" s="76"/>
      <c r="I2" s="76"/>
    </row>
    <row r="3" spans="1:9" ht="12.75">
      <c r="A3" s="5"/>
      <c r="B3" s="5"/>
      <c r="C3" s="7"/>
      <c r="D3" s="7"/>
      <c r="E3" s="19"/>
      <c r="F3" s="5"/>
      <c r="G3" s="99"/>
      <c r="H3" s="99"/>
      <c r="I3" s="95"/>
    </row>
    <row r="4" spans="1:9" ht="42.75" customHeight="1">
      <c r="A4" s="77" t="s">
        <v>6</v>
      </c>
      <c r="B4" s="87" t="s">
        <v>7</v>
      </c>
      <c r="C4" s="79" t="s">
        <v>58</v>
      </c>
      <c r="D4" s="87" t="s">
        <v>139</v>
      </c>
      <c r="E4" s="40" t="s">
        <v>148</v>
      </c>
      <c r="F4" s="53" t="s">
        <v>0</v>
      </c>
      <c r="G4" s="53" t="s">
        <v>112</v>
      </c>
      <c r="H4" s="53"/>
      <c r="I4" s="77" t="s">
        <v>41</v>
      </c>
    </row>
    <row r="5" spans="1:9" ht="39" customHeight="1">
      <c r="A5" s="75"/>
      <c r="B5" s="87"/>
      <c r="C5" s="80"/>
      <c r="D5" s="87"/>
      <c r="E5" s="41"/>
      <c r="F5" s="53"/>
      <c r="G5" s="33" t="s">
        <v>114</v>
      </c>
      <c r="H5" s="33" t="s">
        <v>113</v>
      </c>
      <c r="I5" s="75"/>
    </row>
    <row r="6" spans="1:9" ht="15.75" customHeight="1">
      <c r="A6" s="77" t="s">
        <v>13</v>
      </c>
      <c r="B6" s="53" t="s">
        <v>11</v>
      </c>
      <c r="C6" s="54">
        <v>3701000050</v>
      </c>
      <c r="D6" s="34"/>
      <c r="E6" s="20"/>
      <c r="F6" s="85" t="s">
        <v>10</v>
      </c>
      <c r="G6" s="86"/>
      <c r="H6" s="86"/>
      <c r="I6" s="54" t="s">
        <v>116</v>
      </c>
    </row>
    <row r="7" spans="1:9" ht="31.5">
      <c r="A7" s="78"/>
      <c r="B7" s="53"/>
      <c r="C7" s="55"/>
      <c r="D7" s="34"/>
      <c r="E7" s="21"/>
      <c r="F7" s="32" t="s">
        <v>156</v>
      </c>
      <c r="G7" s="3"/>
      <c r="H7" s="3"/>
      <c r="I7" s="55"/>
    </row>
    <row r="8" spans="1:9" ht="31.5">
      <c r="A8" s="78"/>
      <c r="B8" s="53"/>
      <c r="C8" s="55"/>
      <c r="D8" s="34" t="s">
        <v>71</v>
      </c>
      <c r="E8" s="21"/>
      <c r="F8" s="32" t="s">
        <v>74</v>
      </c>
      <c r="G8" s="3">
        <v>45.75</v>
      </c>
      <c r="H8" s="3">
        <v>52.46</v>
      </c>
      <c r="I8" s="55"/>
    </row>
    <row r="9" spans="1:9" ht="31.5">
      <c r="A9" s="78"/>
      <c r="B9" s="53"/>
      <c r="C9" s="55"/>
      <c r="D9" s="34" t="s">
        <v>71</v>
      </c>
      <c r="E9" s="21"/>
      <c r="F9" s="32" t="s">
        <v>73</v>
      </c>
      <c r="G9" s="3">
        <v>2720.08</v>
      </c>
      <c r="H9" s="3">
        <v>2985.39</v>
      </c>
      <c r="I9" s="55"/>
    </row>
    <row r="10" spans="1:9" ht="47.25">
      <c r="A10" s="78"/>
      <c r="B10" s="53"/>
      <c r="C10" s="55"/>
      <c r="D10" s="34" t="s">
        <v>149</v>
      </c>
      <c r="E10" s="21">
        <v>0.22</v>
      </c>
      <c r="F10" s="32" t="s">
        <v>152</v>
      </c>
      <c r="G10" s="3">
        <v>233.02</v>
      </c>
      <c r="H10" s="3">
        <v>260.98</v>
      </c>
      <c r="I10" s="55"/>
    </row>
    <row r="11" spans="1:9">
      <c r="A11" s="78"/>
      <c r="B11" s="53"/>
      <c r="C11" s="55"/>
      <c r="D11" s="34"/>
      <c r="E11" s="21"/>
      <c r="F11" s="53" t="s">
        <v>12</v>
      </c>
      <c r="G11" s="53"/>
      <c r="H11" s="53"/>
      <c r="I11" s="55"/>
    </row>
    <row r="12" spans="1:9" ht="31.5">
      <c r="A12" s="78"/>
      <c r="B12" s="53"/>
      <c r="C12" s="55"/>
      <c r="D12" s="34"/>
      <c r="E12" s="21"/>
      <c r="F12" s="32" t="s">
        <v>156</v>
      </c>
      <c r="G12" s="3"/>
      <c r="H12" s="3"/>
      <c r="I12" s="55"/>
    </row>
    <row r="13" spans="1:9" ht="31.5">
      <c r="A13" s="78"/>
      <c r="B13" s="53"/>
      <c r="C13" s="55"/>
      <c r="D13" s="34" t="s">
        <v>71</v>
      </c>
      <c r="E13" s="21"/>
      <c r="F13" s="32" t="s">
        <v>74</v>
      </c>
      <c r="G13" s="3">
        <v>45.75</v>
      </c>
      <c r="H13" s="3">
        <v>52.46</v>
      </c>
      <c r="I13" s="55"/>
    </row>
    <row r="14" spans="1:9" ht="31.5">
      <c r="A14" s="78"/>
      <c r="B14" s="53"/>
      <c r="C14" s="55"/>
      <c r="D14" s="34" t="s">
        <v>71</v>
      </c>
      <c r="E14" s="21"/>
      <c r="F14" s="32" t="s">
        <v>73</v>
      </c>
      <c r="G14" s="3">
        <v>2720.08</v>
      </c>
      <c r="H14" s="3">
        <v>2985.39</v>
      </c>
      <c r="I14" s="55"/>
    </row>
    <row r="15" spans="1:9" ht="47.25">
      <c r="A15" s="78"/>
      <c r="B15" s="53"/>
      <c r="C15" s="55"/>
      <c r="D15" s="34" t="s">
        <v>149</v>
      </c>
      <c r="E15" s="21">
        <v>0.22</v>
      </c>
      <c r="F15" s="32" t="s">
        <v>152</v>
      </c>
      <c r="G15" s="3">
        <v>224.92</v>
      </c>
      <c r="H15" s="3">
        <v>251.91</v>
      </c>
      <c r="I15" s="55"/>
    </row>
    <row r="16" spans="1:9" ht="15.75" customHeight="1">
      <c r="A16" s="78"/>
      <c r="B16" s="77" t="s">
        <v>34</v>
      </c>
      <c r="C16" s="54">
        <v>3701048535</v>
      </c>
      <c r="D16" s="9"/>
      <c r="E16" s="20"/>
      <c r="F16" s="64" t="s">
        <v>90</v>
      </c>
      <c r="G16" s="65"/>
      <c r="H16" s="65"/>
      <c r="I16" s="55"/>
    </row>
    <row r="17" spans="1:9" ht="31.5">
      <c r="A17" s="78"/>
      <c r="B17" s="78"/>
      <c r="C17" s="55"/>
      <c r="D17" s="34"/>
      <c r="E17" s="21"/>
      <c r="F17" s="32" t="s">
        <v>156</v>
      </c>
      <c r="G17" s="3"/>
      <c r="H17" s="3"/>
      <c r="I17" s="55"/>
    </row>
    <row r="18" spans="1:9" ht="31.5">
      <c r="A18" s="78"/>
      <c r="B18" s="78"/>
      <c r="C18" s="55"/>
      <c r="D18" s="34" t="s">
        <v>71</v>
      </c>
      <c r="E18" s="21"/>
      <c r="F18" s="32" t="s">
        <v>74</v>
      </c>
      <c r="G18" s="3">
        <v>93.81</v>
      </c>
      <c r="H18" s="3">
        <v>95.51</v>
      </c>
      <c r="I18" s="55"/>
    </row>
    <row r="19" spans="1:9" ht="31.5">
      <c r="A19" s="78"/>
      <c r="B19" s="78"/>
      <c r="C19" s="55"/>
      <c r="D19" s="34" t="s">
        <v>71</v>
      </c>
      <c r="E19" s="21"/>
      <c r="F19" s="32" t="s">
        <v>73</v>
      </c>
      <c r="G19" s="3">
        <v>3130.74</v>
      </c>
      <c r="H19" s="3">
        <v>4417.1400000000003</v>
      </c>
      <c r="I19" s="55"/>
    </row>
    <row r="20" spans="1:9" ht="47.25">
      <c r="A20" s="78"/>
      <c r="B20" s="78"/>
      <c r="C20" s="55"/>
      <c r="D20" s="34" t="s">
        <v>149</v>
      </c>
      <c r="E20" s="21">
        <v>0.22</v>
      </c>
      <c r="F20" s="32" t="s">
        <v>152</v>
      </c>
      <c r="G20" s="3">
        <v>233.02</v>
      </c>
      <c r="H20" s="3">
        <v>260.98</v>
      </c>
      <c r="I20" s="55"/>
    </row>
    <row r="21" spans="1:9" ht="15.75" customHeight="1">
      <c r="A21" s="78"/>
      <c r="B21" s="78"/>
      <c r="C21" s="55"/>
      <c r="D21" s="9"/>
      <c r="E21" s="20"/>
      <c r="F21" s="64" t="s">
        <v>91</v>
      </c>
      <c r="G21" s="65"/>
      <c r="H21" s="65"/>
      <c r="I21" s="55"/>
    </row>
    <row r="22" spans="1:9" ht="31.5">
      <c r="A22" s="78"/>
      <c r="B22" s="78"/>
      <c r="C22" s="55"/>
      <c r="D22" s="34"/>
      <c r="E22" s="21"/>
      <c r="F22" s="32" t="s">
        <v>156</v>
      </c>
      <c r="G22" s="3"/>
      <c r="H22" s="3"/>
      <c r="I22" s="55"/>
    </row>
    <row r="23" spans="1:9" ht="31.5">
      <c r="A23" s="78"/>
      <c r="B23" s="78"/>
      <c r="C23" s="55"/>
      <c r="D23" s="34" t="s">
        <v>71</v>
      </c>
      <c r="E23" s="21"/>
      <c r="F23" s="32" t="s">
        <v>74</v>
      </c>
      <c r="G23" s="3">
        <v>93.81</v>
      </c>
      <c r="H23" s="3">
        <v>95.51</v>
      </c>
      <c r="I23" s="55"/>
    </row>
    <row r="24" spans="1:9" ht="31.5">
      <c r="A24" s="78"/>
      <c r="B24" s="78"/>
      <c r="C24" s="55"/>
      <c r="D24" s="34" t="s">
        <v>71</v>
      </c>
      <c r="E24" s="21"/>
      <c r="F24" s="32" t="s">
        <v>73</v>
      </c>
      <c r="G24" s="3">
        <v>3130.74</v>
      </c>
      <c r="H24" s="3">
        <v>4417.1400000000003</v>
      </c>
      <c r="I24" s="55"/>
    </row>
    <row r="25" spans="1:9" ht="47.25">
      <c r="A25" s="78"/>
      <c r="B25" s="78"/>
      <c r="C25" s="55"/>
      <c r="D25" s="34" t="s">
        <v>149</v>
      </c>
      <c r="E25" s="21">
        <v>0.22</v>
      </c>
      <c r="F25" s="32" t="s">
        <v>152</v>
      </c>
      <c r="G25" s="3">
        <v>229.35</v>
      </c>
      <c r="H25" s="3">
        <v>256.87</v>
      </c>
      <c r="I25" s="55"/>
    </row>
    <row r="26" spans="1:9" ht="58.5" customHeight="1">
      <c r="A26" s="77" t="s">
        <v>8</v>
      </c>
      <c r="B26" s="77" t="s">
        <v>94</v>
      </c>
      <c r="C26" s="54">
        <v>6315376946</v>
      </c>
      <c r="D26" s="10"/>
      <c r="E26" s="20"/>
      <c r="F26" s="85" t="s">
        <v>118</v>
      </c>
      <c r="G26" s="86"/>
      <c r="H26" s="86"/>
      <c r="I26" s="54" t="s">
        <v>157</v>
      </c>
    </row>
    <row r="27" spans="1:9" ht="31.5">
      <c r="A27" s="78"/>
      <c r="B27" s="78"/>
      <c r="C27" s="55"/>
      <c r="D27" s="11"/>
      <c r="E27" s="22"/>
      <c r="F27" s="32" t="s">
        <v>156</v>
      </c>
      <c r="G27" s="3"/>
      <c r="H27" s="3"/>
      <c r="I27" s="55"/>
    </row>
    <row r="28" spans="1:9" ht="31.5">
      <c r="A28" s="78"/>
      <c r="B28" s="78"/>
      <c r="C28" s="55"/>
      <c r="D28" s="34" t="s">
        <v>71</v>
      </c>
      <c r="E28" s="22"/>
      <c r="F28" s="8" t="s">
        <v>74</v>
      </c>
      <c r="G28" s="3">
        <v>27.17</v>
      </c>
      <c r="H28" s="3">
        <v>30.43</v>
      </c>
      <c r="I28" s="55"/>
    </row>
    <row r="29" spans="1:9" ht="31.5">
      <c r="A29" s="78"/>
      <c r="B29" s="78"/>
      <c r="C29" s="55"/>
      <c r="D29" s="34" t="s">
        <v>71</v>
      </c>
      <c r="E29" s="22"/>
      <c r="F29" s="8" t="s">
        <v>73</v>
      </c>
      <c r="G29" s="3">
        <v>2512.1999999999998</v>
      </c>
      <c r="H29" s="3" t="s">
        <v>144</v>
      </c>
      <c r="I29" s="55"/>
    </row>
    <row r="30" spans="1:9" ht="31.5">
      <c r="A30" s="78"/>
      <c r="B30" s="78"/>
      <c r="C30" s="55"/>
      <c r="D30" s="34"/>
      <c r="E30" s="22"/>
      <c r="F30" s="8" t="s">
        <v>85</v>
      </c>
      <c r="G30" s="3"/>
      <c r="H30" s="3"/>
      <c r="I30" s="55"/>
    </row>
    <row r="31" spans="1:9" ht="31.5">
      <c r="A31" s="78"/>
      <c r="B31" s="78"/>
      <c r="C31" s="55"/>
      <c r="D31" s="34" t="s">
        <v>149</v>
      </c>
      <c r="E31" s="21">
        <v>0.22</v>
      </c>
      <c r="F31" s="8" t="s">
        <v>74</v>
      </c>
      <c r="G31" s="3">
        <v>33.15</v>
      </c>
      <c r="H31" s="3">
        <v>37.119999999999997</v>
      </c>
      <c r="I31" s="55"/>
    </row>
    <row r="32" spans="1:9" ht="31.5">
      <c r="A32" s="78"/>
      <c r="B32" s="78"/>
      <c r="C32" s="55"/>
      <c r="D32" s="34" t="s">
        <v>149</v>
      </c>
      <c r="E32" s="21">
        <v>0.22</v>
      </c>
      <c r="F32" s="8" t="s">
        <v>73</v>
      </c>
      <c r="G32" s="3">
        <v>3064.88</v>
      </c>
      <c r="H32" s="3" t="s">
        <v>144</v>
      </c>
      <c r="I32" s="55"/>
    </row>
    <row r="33" spans="1:9" ht="48.75" customHeight="1">
      <c r="A33" s="78"/>
      <c r="B33" s="78"/>
      <c r="C33" s="55"/>
      <c r="D33" s="9"/>
      <c r="E33" s="20"/>
      <c r="F33" s="85" t="s">
        <v>119</v>
      </c>
      <c r="G33" s="86"/>
      <c r="H33" s="86"/>
      <c r="I33" s="55"/>
    </row>
    <row r="34" spans="1:9" ht="31.5">
      <c r="A34" s="78"/>
      <c r="B34" s="78"/>
      <c r="C34" s="55"/>
      <c r="D34" s="11"/>
      <c r="E34" s="22"/>
      <c r="F34" s="32" t="s">
        <v>156</v>
      </c>
      <c r="G34" s="3"/>
      <c r="H34" s="3"/>
      <c r="I34" s="55"/>
    </row>
    <row r="35" spans="1:9" ht="31.5">
      <c r="A35" s="78"/>
      <c r="B35" s="78"/>
      <c r="C35" s="55"/>
      <c r="D35" s="34" t="s">
        <v>71</v>
      </c>
      <c r="E35" s="22"/>
      <c r="F35" s="8" t="s">
        <v>74</v>
      </c>
      <c r="G35" s="3">
        <v>32.6</v>
      </c>
      <c r="H35" s="3">
        <v>37.119999999999997</v>
      </c>
      <c r="I35" s="55"/>
    </row>
    <row r="36" spans="1:9" ht="31.5">
      <c r="A36" s="78"/>
      <c r="B36" s="78"/>
      <c r="C36" s="55"/>
      <c r="D36" s="34" t="s">
        <v>71</v>
      </c>
      <c r="E36" s="22"/>
      <c r="F36" s="8" t="s">
        <v>73</v>
      </c>
      <c r="G36" s="3">
        <v>2512.1999999999998</v>
      </c>
      <c r="H36" s="3" t="s">
        <v>144</v>
      </c>
      <c r="I36" s="55"/>
    </row>
    <row r="37" spans="1:9" ht="31.5">
      <c r="A37" s="78"/>
      <c r="B37" s="78"/>
      <c r="C37" s="55"/>
      <c r="D37" s="34"/>
      <c r="E37" s="22"/>
      <c r="F37" s="8" t="s">
        <v>85</v>
      </c>
      <c r="G37" s="3"/>
      <c r="H37" s="3"/>
      <c r="I37" s="55"/>
    </row>
    <row r="38" spans="1:9" ht="31.5">
      <c r="A38" s="78"/>
      <c r="B38" s="78"/>
      <c r="C38" s="55"/>
      <c r="D38" s="34" t="s">
        <v>149</v>
      </c>
      <c r="E38" s="21">
        <v>0.22</v>
      </c>
      <c r="F38" s="8" t="s">
        <v>74</v>
      </c>
      <c r="G38" s="3">
        <f>ROUND(G35*1.22,2)</f>
        <v>39.770000000000003</v>
      </c>
      <c r="H38" s="3">
        <f>ROUND(H35*1.22,2)</f>
        <v>45.29</v>
      </c>
      <c r="I38" s="55"/>
    </row>
    <row r="39" spans="1:9" ht="31.5">
      <c r="A39" s="78"/>
      <c r="B39" s="78"/>
      <c r="C39" s="55"/>
      <c r="D39" s="34" t="s">
        <v>149</v>
      </c>
      <c r="E39" s="21">
        <v>0.22</v>
      </c>
      <c r="F39" s="8" t="s">
        <v>73</v>
      </c>
      <c r="G39" s="3">
        <v>3064.88</v>
      </c>
      <c r="H39" s="3" t="s">
        <v>144</v>
      </c>
      <c r="I39" s="55"/>
    </row>
    <row r="40" spans="1:9" ht="36.75" customHeight="1">
      <c r="A40" s="78"/>
      <c r="B40" s="78"/>
      <c r="C40" s="55"/>
      <c r="D40" s="9"/>
      <c r="E40" s="20"/>
      <c r="F40" s="85" t="s">
        <v>75</v>
      </c>
      <c r="G40" s="86"/>
      <c r="H40" s="86"/>
      <c r="I40" s="55"/>
    </row>
    <row r="41" spans="1:9" ht="31.5">
      <c r="A41" s="78"/>
      <c r="B41" s="78"/>
      <c r="C41" s="55"/>
      <c r="D41" s="11"/>
      <c r="E41" s="22"/>
      <c r="F41" s="8" t="s">
        <v>156</v>
      </c>
      <c r="G41" s="3"/>
      <c r="H41" s="3"/>
      <c r="I41" s="55"/>
    </row>
    <row r="42" spans="1:9" ht="31.5">
      <c r="A42" s="78"/>
      <c r="B42" s="78"/>
      <c r="C42" s="55"/>
      <c r="D42" s="34" t="s">
        <v>71</v>
      </c>
      <c r="E42" s="22"/>
      <c r="F42" s="8" t="s">
        <v>74</v>
      </c>
      <c r="G42" s="3">
        <v>27.17</v>
      </c>
      <c r="H42" s="3">
        <v>30.43</v>
      </c>
      <c r="I42" s="55"/>
    </row>
    <row r="43" spans="1:9" ht="31.5">
      <c r="A43" s="78"/>
      <c r="B43" s="78"/>
      <c r="C43" s="55"/>
      <c r="D43" s="34" t="s">
        <v>71</v>
      </c>
      <c r="E43" s="22"/>
      <c r="F43" s="8" t="s">
        <v>73</v>
      </c>
      <c r="G43" s="3">
        <v>2917.07</v>
      </c>
      <c r="H43" s="3" t="s">
        <v>144</v>
      </c>
      <c r="I43" s="55"/>
    </row>
    <row r="44" spans="1:9" ht="31.5">
      <c r="A44" s="78"/>
      <c r="B44" s="78"/>
      <c r="C44" s="55"/>
      <c r="D44" s="34"/>
      <c r="E44" s="22"/>
      <c r="F44" s="8" t="s">
        <v>85</v>
      </c>
      <c r="G44" s="3"/>
      <c r="H44" s="3"/>
      <c r="I44" s="55"/>
    </row>
    <row r="45" spans="1:9" ht="31.5">
      <c r="A45" s="78"/>
      <c r="B45" s="78"/>
      <c r="C45" s="55"/>
      <c r="D45" s="34" t="s">
        <v>149</v>
      </c>
      <c r="E45" s="21">
        <v>0.22</v>
      </c>
      <c r="F45" s="8" t="s">
        <v>74</v>
      </c>
      <c r="G45" s="3">
        <v>33.15</v>
      </c>
      <c r="H45" s="3">
        <v>37.119999999999997</v>
      </c>
      <c r="I45" s="55"/>
    </row>
    <row r="46" spans="1:9" ht="31.5">
      <c r="A46" s="78"/>
      <c r="B46" s="78"/>
      <c r="C46" s="55"/>
      <c r="D46" s="34" t="s">
        <v>149</v>
      </c>
      <c r="E46" s="21">
        <v>0.22</v>
      </c>
      <c r="F46" s="8" t="s">
        <v>73</v>
      </c>
      <c r="G46" s="3">
        <v>3558.83</v>
      </c>
      <c r="H46" s="3" t="s">
        <v>144</v>
      </c>
      <c r="I46" s="55"/>
    </row>
    <row r="47" spans="1:9" ht="48" customHeight="1">
      <c r="A47" s="78"/>
      <c r="B47" s="78"/>
      <c r="C47" s="55"/>
      <c r="D47" s="34"/>
      <c r="E47" s="20"/>
      <c r="F47" s="85" t="s">
        <v>76</v>
      </c>
      <c r="G47" s="86"/>
      <c r="H47" s="86"/>
      <c r="I47" s="55"/>
    </row>
    <row r="48" spans="1:9" ht="31.5">
      <c r="A48" s="78"/>
      <c r="B48" s="78"/>
      <c r="C48" s="55"/>
      <c r="D48" s="34"/>
      <c r="E48" s="22"/>
      <c r="F48" s="8" t="s">
        <v>156</v>
      </c>
      <c r="G48" s="3"/>
      <c r="H48" s="3"/>
      <c r="I48" s="55"/>
    </row>
    <row r="49" spans="1:9" ht="31.5">
      <c r="A49" s="78"/>
      <c r="B49" s="78"/>
      <c r="C49" s="55"/>
      <c r="D49" s="34" t="s">
        <v>71</v>
      </c>
      <c r="E49" s="22"/>
      <c r="F49" s="8" t="s">
        <v>74</v>
      </c>
      <c r="G49" s="3">
        <v>27.17</v>
      </c>
      <c r="H49" s="3">
        <v>30.43</v>
      </c>
      <c r="I49" s="55"/>
    </row>
    <row r="50" spans="1:9" ht="31.5">
      <c r="A50" s="78"/>
      <c r="B50" s="78"/>
      <c r="C50" s="55"/>
      <c r="D50" s="34" t="s">
        <v>71</v>
      </c>
      <c r="E50" s="22"/>
      <c r="F50" s="8" t="s">
        <v>73</v>
      </c>
      <c r="G50" s="3">
        <v>2839.1</v>
      </c>
      <c r="H50" s="3" t="s">
        <v>144</v>
      </c>
      <c r="I50" s="55"/>
    </row>
    <row r="51" spans="1:9" ht="31.5">
      <c r="A51" s="78"/>
      <c r="B51" s="78"/>
      <c r="C51" s="55"/>
      <c r="D51" s="34"/>
      <c r="E51" s="22"/>
      <c r="F51" s="8" t="s">
        <v>85</v>
      </c>
      <c r="G51" s="3"/>
      <c r="H51" s="3"/>
      <c r="I51" s="55"/>
    </row>
    <row r="52" spans="1:9" ht="31.5">
      <c r="A52" s="78"/>
      <c r="B52" s="78"/>
      <c r="C52" s="55"/>
      <c r="D52" s="34" t="s">
        <v>149</v>
      </c>
      <c r="E52" s="21">
        <v>0.22</v>
      </c>
      <c r="F52" s="8" t="s">
        <v>74</v>
      </c>
      <c r="G52" s="3">
        <v>33.15</v>
      </c>
      <c r="H52" s="3">
        <v>37.119999999999997</v>
      </c>
      <c r="I52" s="55"/>
    </row>
    <row r="53" spans="1:9" ht="31.5">
      <c r="A53" s="78"/>
      <c r="B53" s="78"/>
      <c r="C53" s="55"/>
      <c r="D53" s="34" t="s">
        <v>149</v>
      </c>
      <c r="E53" s="21">
        <v>0.22</v>
      </c>
      <c r="F53" s="8" t="s">
        <v>73</v>
      </c>
      <c r="G53" s="3">
        <v>3463.7</v>
      </c>
      <c r="H53" s="3" t="s">
        <v>144</v>
      </c>
      <c r="I53" s="55"/>
    </row>
    <row r="54" spans="1:9" ht="16.5" customHeight="1">
      <c r="A54" s="78"/>
      <c r="B54" s="78"/>
      <c r="C54" s="55"/>
      <c r="D54" s="9"/>
      <c r="E54" s="20"/>
      <c r="F54" s="85" t="s">
        <v>102</v>
      </c>
      <c r="G54" s="86"/>
      <c r="H54" s="86"/>
      <c r="I54" s="55"/>
    </row>
    <row r="55" spans="1:9" ht="31.5">
      <c r="A55" s="78"/>
      <c r="B55" s="78"/>
      <c r="C55" s="55"/>
      <c r="D55" s="11"/>
      <c r="E55" s="22"/>
      <c r="F55" s="8" t="s">
        <v>156</v>
      </c>
      <c r="G55" s="3"/>
      <c r="H55" s="3"/>
      <c r="I55" s="55"/>
    </row>
    <row r="56" spans="1:9" ht="31.5">
      <c r="A56" s="78"/>
      <c r="B56" s="78"/>
      <c r="C56" s="55"/>
      <c r="D56" s="34" t="s">
        <v>71</v>
      </c>
      <c r="E56" s="22"/>
      <c r="F56" s="8" t="s">
        <v>74</v>
      </c>
      <c r="G56" s="3">
        <v>68.94</v>
      </c>
      <c r="H56" s="3">
        <v>89.43</v>
      </c>
      <c r="I56" s="55"/>
    </row>
    <row r="57" spans="1:9" ht="31.5">
      <c r="A57" s="78"/>
      <c r="B57" s="78"/>
      <c r="C57" s="55"/>
      <c r="D57" s="34" t="s">
        <v>71</v>
      </c>
      <c r="E57" s="22"/>
      <c r="F57" s="8" t="s">
        <v>73</v>
      </c>
      <c r="G57" s="3">
        <v>2512.1999999999998</v>
      </c>
      <c r="H57" s="3" t="s">
        <v>144</v>
      </c>
      <c r="I57" s="55"/>
    </row>
    <row r="58" spans="1:9" ht="31.5">
      <c r="A58" s="78"/>
      <c r="B58" s="78"/>
      <c r="C58" s="55"/>
      <c r="D58" s="34"/>
      <c r="E58" s="22"/>
      <c r="F58" s="8" t="s">
        <v>85</v>
      </c>
      <c r="G58" s="3"/>
      <c r="H58" s="3"/>
      <c r="I58" s="55"/>
    </row>
    <row r="59" spans="1:9" ht="31.5">
      <c r="A59" s="78"/>
      <c r="B59" s="78"/>
      <c r="C59" s="55"/>
      <c r="D59" s="34" t="s">
        <v>149</v>
      </c>
      <c r="E59" s="21">
        <v>0.22</v>
      </c>
      <c r="F59" s="8" t="s">
        <v>158</v>
      </c>
      <c r="G59" s="3">
        <v>56.46</v>
      </c>
      <c r="H59" s="3">
        <v>63.24</v>
      </c>
      <c r="I59" s="55"/>
    </row>
    <row r="60" spans="1:9" ht="31.5">
      <c r="A60" s="78"/>
      <c r="B60" s="75"/>
      <c r="C60" s="56"/>
      <c r="D60" s="34" t="s">
        <v>149</v>
      </c>
      <c r="E60" s="21">
        <v>0.22</v>
      </c>
      <c r="F60" s="8" t="s">
        <v>73</v>
      </c>
      <c r="G60" s="3">
        <v>3064.88</v>
      </c>
      <c r="H60" s="3" t="s">
        <v>144</v>
      </c>
      <c r="I60" s="56"/>
    </row>
    <row r="61" spans="1:9">
      <c r="A61" s="77" t="s">
        <v>20</v>
      </c>
      <c r="B61" s="59" t="s">
        <v>60</v>
      </c>
      <c r="C61" s="54">
        <v>3703023543</v>
      </c>
      <c r="D61" s="9"/>
      <c r="E61" s="20"/>
      <c r="F61" s="64" t="s">
        <v>103</v>
      </c>
      <c r="G61" s="65"/>
      <c r="H61" s="65"/>
      <c r="I61" s="52" t="s">
        <v>142</v>
      </c>
    </row>
    <row r="62" spans="1:9" ht="31.5">
      <c r="A62" s="78"/>
      <c r="B62" s="60"/>
      <c r="C62" s="55"/>
      <c r="D62" s="34"/>
      <c r="E62" s="21"/>
      <c r="F62" s="8" t="s">
        <v>156</v>
      </c>
      <c r="G62" s="3"/>
      <c r="H62" s="3"/>
      <c r="I62" s="52"/>
    </row>
    <row r="63" spans="1:9" ht="31.5">
      <c r="A63" s="78"/>
      <c r="B63" s="60"/>
      <c r="C63" s="55"/>
      <c r="D63" s="34" t="s">
        <v>71</v>
      </c>
      <c r="E63" s="21"/>
      <c r="F63" s="4" t="s">
        <v>74</v>
      </c>
      <c r="G63" s="3">
        <v>37.409999999999997</v>
      </c>
      <c r="H63" s="3">
        <v>54.33</v>
      </c>
      <c r="I63" s="52"/>
    </row>
    <row r="64" spans="1:9" ht="31.5">
      <c r="A64" s="78"/>
      <c r="B64" s="60"/>
      <c r="C64" s="55"/>
      <c r="D64" s="34" t="s">
        <v>71</v>
      </c>
      <c r="E64" s="21"/>
      <c r="F64" s="4" t="s">
        <v>73</v>
      </c>
      <c r="G64" s="3">
        <v>3293.19</v>
      </c>
      <c r="H64" s="3">
        <v>3797.05</v>
      </c>
      <c r="I64" s="52"/>
    </row>
    <row r="65" spans="1:9" ht="47.25">
      <c r="A65" s="78"/>
      <c r="B65" s="60"/>
      <c r="C65" s="55"/>
      <c r="D65" s="34" t="s">
        <v>149</v>
      </c>
      <c r="E65" s="21">
        <v>0.22</v>
      </c>
      <c r="F65" s="32" t="s">
        <v>152</v>
      </c>
      <c r="G65" s="3">
        <v>270.12</v>
      </c>
      <c r="H65" s="3">
        <v>302.52999999999997</v>
      </c>
      <c r="I65" s="52"/>
    </row>
    <row r="66" spans="1:9">
      <c r="A66" s="78"/>
      <c r="B66" s="60"/>
      <c r="C66" s="55"/>
      <c r="D66" s="34"/>
      <c r="E66" s="21"/>
      <c r="F66" s="62" t="s">
        <v>147</v>
      </c>
      <c r="G66" s="62"/>
      <c r="H66" s="62"/>
      <c r="I66" s="52"/>
    </row>
    <row r="67" spans="1:9" ht="31.5">
      <c r="A67" s="78"/>
      <c r="B67" s="60"/>
      <c r="C67" s="55"/>
      <c r="D67" s="34"/>
      <c r="E67" s="21"/>
      <c r="F67" s="8" t="s">
        <v>156</v>
      </c>
      <c r="G67" s="3"/>
      <c r="H67" s="3"/>
      <c r="I67" s="52"/>
    </row>
    <row r="68" spans="1:9" ht="31.5">
      <c r="A68" s="78"/>
      <c r="B68" s="60"/>
      <c r="C68" s="55"/>
      <c r="D68" s="34" t="s">
        <v>71</v>
      </c>
      <c r="E68" s="21"/>
      <c r="F68" s="4" t="s">
        <v>74</v>
      </c>
      <c r="G68" s="3">
        <v>37.409999999999997</v>
      </c>
      <c r="H68" s="3">
        <v>54.33</v>
      </c>
      <c r="I68" s="52"/>
    </row>
    <row r="69" spans="1:9" ht="31.5">
      <c r="A69" s="78"/>
      <c r="B69" s="60"/>
      <c r="C69" s="55"/>
      <c r="D69" s="34" t="s">
        <v>71</v>
      </c>
      <c r="E69" s="21"/>
      <c r="F69" s="4" t="s">
        <v>73</v>
      </c>
      <c r="G69" s="3">
        <v>3293.19</v>
      </c>
      <c r="H69" s="3">
        <v>3797.05</v>
      </c>
      <c r="I69" s="52"/>
    </row>
    <row r="70" spans="1:9" ht="47.25">
      <c r="A70" s="78"/>
      <c r="B70" s="60"/>
      <c r="C70" s="55"/>
      <c r="D70" s="34" t="s">
        <v>149</v>
      </c>
      <c r="E70" s="21">
        <v>0.22</v>
      </c>
      <c r="F70" s="32" t="s">
        <v>152</v>
      </c>
      <c r="G70" s="3">
        <v>287.18</v>
      </c>
      <c r="H70" s="3">
        <v>321.64</v>
      </c>
      <c r="I70" s="52"/>
    </row>
    <row r="71" spans="1:9" ht="15.75" customHeight="1">
      <c r="A71" s="78"/>
      <c r="B71" s="45" t="s">
        <v>19</v>
      </c>
      <c r="C71" s="54">
        <v>3703000592</v>
      </c>
      <c r="D71" s="54"/>
      <c r="E71" s="23"/>
      <c r="F71" s="52" t="s">
        <v>156</v>
      </c>
      <c r="G71" s="62"/>
      <c r="H71" s="62"/>
      <c r="I71" s="52" t="s">
        <v>142</v>
      </c>
    </row>
    <row r="72" spans="1:9" ht="15.75" customHeight="1">
      <c r="A72" s="78"/>
      <c r="B72" s="43"/>
      <c r="C72" s="55"/>
      <c r="D72" s="56"/>
      <c r="E72" s="24"/>
      <c r="F72" s="52"/>
      <c r="G72" s="62"/>
      <c r="H72" s="62"/>
      <c r="I72" s="52"/>
    </row>
    <row r="73" spans="1:9" ht="31.5">
      <c r="A73" s="78"/>
      <c r="B73" s="43"/>
      <c r="C73" s="55"/>
      <c r="D73" s="34" t="s">
        <v>71</v>
      </c>
      <c r="E73" s="21"/>
      <c r="F73" s="4" t="s">
        <v>74</v>
      </c>
      <c r="G73" s="3">
        <v>37.409999999999997</v>
      </c>
      <c r="H73" s="3">
        <v>54.33</v>
      </c>
      <c r="I73" s="52"/>
    </row>
    <row r="74" spans="1:9" ht="31.5">
      <c r="A74" s="78"/>
      <c r="B74" s="43"/>
      <c r="C74" s="55"/>
      <c r="D74" s="34" t="s">
        <v>71</v>
      </c>
      <c r="E74" s="21"/>
      <c r="F74" s="4" t="s">
        <v>73</v>
      </c>
      <c r="G74" s="3">
        <v>2353.48</v>
      </c>
      <c r="H74" s="3">
        <v>2806.82</v>
      </c>
      <c r="I74" s="52"/>
    </row>
    <row r="75" spans="1:9" ht="47.25">
      <c r="A75" s="78"/>
      <c r="B75" s="43"/>
      <c r="C75" s="55"/>
      <c r="D75" s="34" t="s">
        <v>149</v>
      </c>
      <c r="E75" s="21">
        <v>0.22</v>
      </c>
      <c r="F75" s="32" t="s">
        <v>159</v>
      </c>
      <c r="G75" s="3">
        <v>238.88</v>
      </c>
      <c r="H75" s="3">
        <v>267.55</v>
      </c>
      <c r="I75" s="52"/>
    </row>
    <row r="76" spans="1:9" ht="31.5">
      <c r="A76" s="78"/>
      <c r="B76" s="45" t="s">
        <v>96</v>
      </c>
      <c r="C76" s="54">
        <v>3700006356</v>
      </c>
      <c r="D76" s="34"/>
      <c r="E76" s="21"/>
      <c r="F76" s="32" t="s">
        <v>156</v>
      </c>
      <c r="G76" s="3"/>
      <c r="H76" s="3"/>
      <c r="I76" s="46" t="s">
        <v>142</v>
      </c>
    </row>
    <row r="77" spans="1:9" ht="31.5">
      <c r="A77" s="78"/>
      <c r="B77" s="43"/>
      <c r="C77" s="55"/>
      <c r="D77" s="34" t="s">
        <v>71</v>
      </c>
      <c r="E77" s="21"/>
      <c r="F77" s="4" t="s">
        <v>74</v>
      </c>
      <c r="G77" s="3">
        <v>37.409999999999997</v>
      </c>
      <c r="H77" s="3">
        <v>54.33</v>
      </c>
      <c r="I77" s="47"/>
    </row>
    <row r="78" spans="1:9" ht="31.5">
      <c r="A78" s="78"/>
      <c r="B78" s="43"/>
      <c r="C78" s="55"/>
      <c r="D78" s="34" t="s">
        <v>71</v>
      </c>
      <c r="E78" s="21"/>
      <c r="F78" s="4" t="s">
        <v>73</v>
      </c>
      <c r="G78" s="3">
        <v>2570.63</v>
      </c>
      <c r="H78" s="3">
        <v>3199.28</v>
      </c>
      <c r="I78" s="47"/>
    </row>
    <row r="79" spans="1:9" ht="47.25">
      <c r="A79" s="78"/>
      <c r="B79" s="43"/>
      <c r="C79" s="56"/>
      <c r="D79" s="34" t="s">
        <v>149</v>
      </c>
      <c r="E79" s="21">
        <v>0.22</v>
      </c>
      <c r="F79" s="32" t="s">
        <v>152</v>
      </c>
      <c r="G79" s="3">
        <v>226.9</v>
      </c>
      <c r="H79" s="3">
        <v>254.13</v>
      </c>
      <c r="I79" s="48"/>
    </row>
    <row r="80" spans="1:9" ht="31.5">
      <c r="A80" s="78"/>
      <c r="B80" s="79" t="s">
        <v>104</v>
      </c>
      <c r="C80" s="46">
        <v>3702263775</v>
      </c>
      <c r="D80" s="32"/>
      <c r="E80" s="25"/>
      <c r="F80" s="32" t="s">
        <v>156</v>
      </c>
      <c r="G80" s="3"/>
      <c r="H80" s="3"/>
      <c r="I80" s="46" t="s">
        <v>142</v>
      </c>
    </row>
    <row r="81" spans="1:9" ht="31.5">
      <c r="A81" s="78"/>
      <c r="B81" s="94"/>
      <c r="C81" s="47"/>
      <c r="D81" s="34" t="s">
        <v>71</v>
      </c>
      <c r="E81" s="21"/>
      <c r="F81" s="4" t="s">
        <v>74</v>
      </c>
      <c r="G81" s="3">
        <v>37.409999999999997</v>
      </c>
      <c r="H81" s="3">
        <v>54.33</v>
      </c>
      <c r="I81" s="47"/>
    </row>
    <row r="82" spans="1:9" ht="31.5">
      <c r="A82" s="78"/>
      <c r="B82" s="94"/>
      <c r="C82" s="47"/>
      <c r="D82" s="34" t="s">
        <v>71</v>
      </c>
      <c r="E82" s="21"/>
      <c r="F82" s="4" t="s">
        <v>73</v>
      </c>
      <c r="G82" s="3">
        <v>3745.54</v>
      </c>
      <c r="H82" s="3">
        <v>4254.12</v>
      </c>
      <c r="I82" s="47"/>
    </row>
    <row r="83" spans="1:9" ht="47.25">
      <c r="A83" s="78"/>
      <c r="B83" s="80"/>
      <c r="C83" s="48"/>
      <c r="D83" s="34" t="s">
        <v>149</v>
      </c>
      <c r="E83" s="21">
        <v>0.22</v>
      </c>
      <c r="F83" s="32" t="s">
        <v>152</v>
      </c>
      <c r="G83" s="3">
        <v>223.32</v>
      </c>
      <c r="H83" s="3">
        <v>250.12</v>
      </c>
      <c r="I83" s="48"/>
    </row>
    <row r="84" spans="1:9" ht="31.5">
      <c r="A84" s="78"/>
      <c r="B84" s="45" t="s">
        <v>78</v>
      </c>
      <c r="C84" s="54">
        <v>4403006732</v>
      </c>
      <c r="D84" s="34"/>
      <c r="E84" s="21"/>
      <c r="F84" s="4" t="s">
        <v>156</v>
      </c>
      <c r="G84" s="3"/>
      <c r="H84" s="3"/>
      <c r="I84" s="52" t="s">
        <v>142</v>
      </c>
    </row>
    <row r="85" spans="1:9" ht="31.5">
      <c r="A85" s="78"/>
      <c r="B85" s="43"/>
      <c r="C85" s="55"/>
      <c r="D85" s="34" t="s">
        <v>71</v>
      </c>
      <c r="E85" s="21"/>
      <c r="F85" s="4" t="s">
        <v>74</v>
      </c>
      <c r="G85" s="3">
        <v>37.409999999999997</v>
      </c>
      <c r="H85" s="3">
        <v>54.33</v>
      </c>
      <c r="I85" s="52"/>
    </row>
    <row r="86" spans="1:9" ht="31.5">
      <c r="A86" s="78"/>
      <c r="B86" s="43"/>
      <c r="C86" s="55"/>
      <c r="D86" s="34" t="s">
        <v>71</v>
      </c>
      <c r="E86" s="21"/>
      <c r="F86" s="4" t="s">
        <v>73</v>
      </c>
      <c r="G86" s="3">
        <v>3217.61</v>
      </c>
      <c r="H86" s="3">
        <v>3252.9</v>
      </c>
      <c r="I86" s="52"/>
    </row>
    <row r="87" spans="1:9" ht="47.25">
      <c r="A87" s="78"/>
      <c r="B87" s="43"/>
      <c r="C87" s="55"/>
      <c r="D87" s="34" t="s">
        <v>149</v>
      </c>
      <c r="E87" s="21">
        <v>0.22</v>
      </c>
      <c r="F87" s="32" t="s">
        <v>152</v>
      </c>
      <c r="G87" s="3">
        <v>260.70999999999998</v>
      </c>
      <c r="H87" s="3">
        <v>292</v>
      </c>
      <c r="I87" s="52"/>
    </row>
    <row r="88" spans="1:9">
      <c r="A88" s="53" t="s">
        <v>92</v>
      </c>
      <c r="B88" s="58" t="s">
        <v>93</v>
      </c>
      <c r="C88" s="52">
        <v>3702070999</v>
      </c>
      <c r="D88" s="32"/>
      <c r="E88" s="26"/>
      <c r="F88" s="64" t="s">
        <v>43</v>
      </c>
      <c r="G88" s="65"/>
      <c r="H88" s="65"/>
      <c r="I88" s="61" t="s">
        <v>150</v>
      </c>
    </row>
    <row r="89" spans="1:9" ht="31.5">
      <c r="A89" s="53"/>
      <c r="B89" s="58"/>
      <c r="C89" s="52"/>
      <c r="D89" s="32"/>
      <c r="E89" s="25"/>
      <c r="F89" s="32" t="s">
        <v>156</v>
      </c>
      <c r="G89" s="3"/>
      <c r="H89" s="3"/>
      <c r="I89" s="61"/>
    </row>
    <row r="90" spans="1:9" ht="31.5">
      <c r="A90" s="53"/>
      <c r="B90" s="58"/>
      <c r="C90" s="52"/>
      <c r="D90" s="34" t="s">
        <v>71</v>
      </c>
      <c r="E90" s="21"/>
      <c r="F90" s="32" t="s">
        <v>74</v>
      </c>
      <c r="G90" s="3">
        <v>84.57</v>
      </c>
      <c r="H90" s="3">
        <v>88.47</v>
      </c>
      <c r="I90" s="61"/>
    </row>
    <row r="91" spans="1:9" ht="31.5">
      <c r="A91" s="53"/>
      <c r="B91" s="58"/>
      <c r="C91" s="52"/>
      <c r="D91" s="34" t="s">
        <v>71</v>
      </c>
      <c r="E91" s="21"/>
      <c r="F91" s="32" t="s">
        <v>73</v>
      </c>
      <c r="G91" s="3">
        <v>2034.19</v>
      </c>
      <c r="H91" s="3">
        <v>2276.2600000000002</v>
      </c>
      <c r="I91" s="61"/>
    </row>
    <row r="92" spans="1:9">
      <c r="A92" s="53"/>
      <c r="B92" s="58"/>
      <c r="C92" s="52"/>
      <c r="D92" s="32"/>
      <c r="E92" s="26"/>
      <c r="F92" s="64" t="s">
        <v>42</v>
      </c>
      <c r="G92" s="65"/>
      <c r="H92" s="65"/>
      <c r="I92" s="61"/>
    </row>
    <row r="93" spans="1:9" ht="31.5">
      <c r="A93" s="53"/>
      <c r="B93" s="58"/>
      <c r="C93" s="52"/>
      <c r="D93" s="32"/>
      <c r="E93" s="25"/>
      <c r="F93" s="32" t="s">
        <v>156</v>
      </c>
      <c r="G93" s="3"/>
      <c r="H93" s="3"/>
      <c r="I93" s="61"/>
    </row>
    <row r="94" spans="1:9" ht="31.5">
      <c r="A94" s="53"/>
      <c r="B94" s="58"/>
      <c r="C94" s="52"/>
      <c r="D94" s="34" t="s">
        <v>71</v>
      </c>
      <c r="E94" s="21"/>
      <c r="F94" s="32" t="s">
        <v>74</v>
      </c>
      <c r="G94" s="3">
        <v>84.57</v>
      </c>
      <c r="H94" s="3">
        <v>88.47</v>
      </c>
      <c r="I94" s="61"/>
    </row>
    <row r="95" spans="1:9" ht="31.5">
      <c r="A95" s="53"/>
      <c r="B95" s="58"/>
      <c r="C95" s="52"/>
      <c r="D95" s="34" t="s">
        <v>71</v>
      </c>
      <c r="E95" s="21"/>
      <c r="F95" s="32" t="s">
        <v>73</v>
      </c>
      <c r="G95" s="3">
        <v>3137.08</v>
      </c>
      <c r="H95" s="3">
        <v>3510.39</v>
      </c>
      <c r="I95" s="61"/>
    </row>
    <row r="96" spans="1:9" ht="32.25" customHeight="1">
      <c r="A96" s="53"/>
      <c r="B96" s="58"/>
      <c r="C96" s="52"/>
      <c r="D96" s="34"/>
      <c r="E96" s="20"/>
      <c r="F96" s="64" t="s">
        <v>59</v>
      </c>
      <c r="G96" s="65"/>
      <c r="H96" s="65"/>
      <c r="I96" s="61"/>
    </row>
    <row r="97" spans="1:9" ht="31.5">
      <c r="A97" s="53"/>
      <c r="B97" s="58"/>
      <c r="C97" s="52"/>
      <c r="D97" s="32"/>
      <c r="E97" s="25"/>
      <c r="F97" s="32" t="s">
        <v>85</v>
      </c>
      <c r="G97" s="3"/>
      <c r="H97" s="3"/>
      <c r="I97" s="61"/>
    </row>
    <row r="98" spans="1:9" ht="31.5">
      <c r="A98" s="53"/>
      <c r="B98" s="58"/>
      <c r="C98" s="52"/>
      <c r="D98" s="34" t="s">
        <v>149</v>
      </c>
      <c r="E98" s="21">
        <v>0.22</v>
      </c>
      <c r="F98" s="8" t="s">
        <v>158</v>
      </c>
      <c r="G98" s="3">
        <v>58.34</v>
      </c>
      <c r="H98" s="3">
        <v>65.34</v>
      </c>
      <c r="I98" s="61"/>
    </row>
    <row r="99" spans="1:9" ht="31.5">
      <c r="A99" s="53"/>
      <c r="B99" s="58"/>
      <c r="C99" s="52"/>
      <c r="D99" s="34" t="s">
        <v>149</v>
      </c>
      <c r="E99" s="21">
        <v>0.22</v>
      </c>
      <c r="F99" s="32" t="s">
        <v>73</v>
      </c>
      <c r="G99" s="3">
        <v>3486.24</v>
      </c>
      <c r="H99" s="3">
        <v>3901.1</v>
      </c>
      <c r="I99" s="61"/>
    </row>
    <row r="100" spans="1:9" ht="15.75" customHeight="1">
      <c r="A100" s="53"/>
      <c r="B100" s="58"/>
      <c r="C100" s="52"/>
      <c r="D100" s="32"/>
      <c r="E100" s="26"/>
      <c r="F100" s="64" t="s">
        <v>61</v>
      </c>
      <c r="G100" s="65"/>
      <c r="H100" s="65"/>
      <c r="I100" s="61"/>
    </row>
    <row r="101" spans="1:9" ht="31.5">
      <c r="A101" s="53"/>
      <c r="B101" s="58"/>
      <c r="C101" s="52"/>
      <c r="D101" s="32"/>
      <c r="E101" s="25"/>
      <c r="F101" s="32" t="s">
        <v>85</v>
      </c>
      <c r="G101" s="3"/>
      <c r="H101" s="3"/>
      <c r="I101" s="61"/>
    </row>
    <row r="102" spans="1:9" ht="31.5">
      <c r="A102" s="53"/>
      <c r="B102" s="58"/>
      <c r="C102" s="52"/>
      <c r="D102" s="34" t="s">
        <v>149</v>
      </c>
      <c r="E102" s="21">
        <v>0.22</v>
      </c>
      <c r="F102" s="8" t="s">
        <v>158</v>
      </c>
      <c r="G102" s="3">
        <v>58.34</v>
      </c>
      <c r="H102" s="3">
        <v>65.34</v>
      </c>
      <c r="I102" s="61"/>
    </row>
    <row r="103" spans="1:9" ht="31.5">
      <c r="A103" s="53"/>
      <c r="B103" s="58"/>
      <c r="C103" s="52"/>
      <c r="D103" s="34" t="s">
        <v>149</v>
      </c>
      <c r="E103" s="21">
        <v>0.22</v>
      </c>
      <c r="F103" s="32" t="s">
        <v>73</v>
      </c>
      <c r="G103" s="3">
        <v>2330.29</v>
      </c>
      <c r="H103" s="3">
        <v>2607.59</v>
      </c>
      <c r="I103" s="61"/>
    </row>
    <row r="104" spans="1:9" ht="31.5">
      <c r="A104" s="53"/>
      <c r="B104" s="58" t="s">
        <v>95</v>
      </c>
      <c r="C104" s="52">
        <v>3711042927</v>
      </c>
      <c r="D104" s="32"/>
      <c r="E104" s="25"/>
      <c r="F104" s="32" t="s">
        <v>156</v>
      </c>
      <c r="G104" s="3"/>
      <c r="H104" s="3"/>
      <c r="I104" s="61" t="s">
        <v>146</v>
      </c>
    </row>
    <row r="105" spans="1:9" ht="31.5">
      <c r="A105" s="53"/>
      <c r="B105" s="58"/>
      <c r="C105" s="52"/>
      <c r="D105" s="34" t="s">
        <v>71</v>
      </c>
      <c r="E105" s="21"/>
      <c r="F105" s="32" t="s">
        <v>74</v>
      </c>
      <c r="G105" s="3">
        <v>40.31</v>
      </c>
      <c r="H105" s="3">
        <v>44.74</v>
      </c>
      <c r="I105" s="61"/>
    </row>
    <row r="106" spans="1:9" ht="31.5">
      <c r="A106" s="53"/>
      <c r="B106" s="58"/>
      <c r="C106" s="52"/>
      <c r="D106" s="34" t="s">
        <v>71</v>
      </c>
      <c r="E106" s="21"/>
      <c r="F106" s="32" t="s">
        <v>73</v>
      </c>
      <c r="G106" s="3" t="s">
        <v>144</v>
      </c>
      <c r="H106" s="3" t="s">
        <v>144</v>
      </c>
      <c r="I106" s="61"/>
    </row>
    <row r="107" spans="1:9" ht="31.5">
      <c r="A107" s="53"/>
      <c r="B107" s="58"/>
      <c r="C107" s="52"/>
      <c r="D107" s="34"/>
      <c r="E107" s="21"/>
      <c r="F107" s="32" t="s">
        <v>85</v>
      </c>
      <c r="G107" s="3"/>
      <c r="H107" s="3"/>
      <c r="I107" s="61"/>
    </row>
    <row r="108" spans="1:9" ht="31.5">
      <c r="A108" s="53"/>
      <c r="B108" s="58"/>
      <c r="C108" s="52"/>
      <c r="D108" s="34" t="s">
        <v>149</v>
      </c>
      <c r="E108" s="21">
        <v>0.22</v>
      </c>
      <c r="F108" s="32" t="s">
        <v>74</v>
      </c>
      <c r="G108" s="3">
        <v>49.18</v>
      </c>
      <c r="H108" s="3">
        <v>54.58</v>
      </c>
      <c r="I108" s="61"/>
    </row>
    <row r="109" spans="1:9" ht="31.5">
      <c r="A109" s="53"/>
      <c r="B109" s="58"/>
      <c r="C109" s="52"/>
      <c r="D109" s="34" t="s">
        <v>149</v>
      </c>
      <c r="E109" s="21">
        <v>0.22</v>
      </c>
      <c r="F109" s="32" t="s">
        <v>73</v>
      </c>
      <c r="G109" s="3" t="s">
        <v>144</v>
      </c>
      <c r="H109" s="3" t="s">
        <v>144</v>
      </c>
      <c r="I109" s="61"/>
    </row>
    <row r="110" spans="1:9" ht="75" customHeight="1">
      <c r="A110" s="53"/>
      <c r="B110" s="58" t="s">
        <v>145</v>
      </c>
      <c r="C110" s="52">
        <v>6315376946</v>
      </c>
      <c r="D110" s="34"/>
      <c r="E110" s="21"/>
      <c r="F110" s="32" t="s">
        <v>85</v>
      </c>
      <c r="G110" s="3"/>
      <c r="H110" s="3"/>
      <c r="I110" s="88" t="s">
        <v>151</v>
      </c>
    </row>
    <row r="111" spans="1:9" ht="75" customHeight="1">
      <c r="A111" s="53"/>
      <c r="B111" s="58"/>
      <c r="C111" s="52"/>
      <c r="D111" s="34" t="s">
        <v>149</v>
      </c>
      <c r="E111" s="21">
        <v>0.22</v>
      </c>
      <c r="F111" s="32" t="s">
        <v>74</v>
      </c>
      <c r="G111" s="3">
        <v>55.85</v>
      </c>
      <c r="H111" s="3">
        <v>55.85</v>
      </c>
      <c r="I111" s="88"/>
    </row>
    <row r="112" spans="1:9" ht="75" customHeight="1">
      <c r="A112" s="53"/>
      <c r="B112" s="58"/>
      <c r="C112" s="52"/>
      <c r="D112" s="34" t="s">
        <v>149</v>
      </c>
      <c r="E112" s="21">
        <v>0.22</v>
      </c>
      <c r="F112" s="32" t="s">
        <v>73</v>
      </c>
      <c r="G112" s="3">
        <v>3827.24</v>
      </c>
      <c r="H112" s="3" t="s">
        <v>144</v>
      </c>
      <c r="I112" s="88"/>
    </row>
    <row r="113" spans="1:9" ht="31.5">
      <c r="A113" s="77" t="s">
        <v>26</v>
      </c>
      <c r="B113" s="62" t="s">
        <v>25</v>
      </c>
      <c r="C113" s="52">
        <v>3704561230</v>
      </c>
      <c r="D113" s="32"/>
      <c r="E113" s="25"/>
      <c r="F113" s="32" t="s">
        <v>156</v>
      </c>
      <c r="G113" s="3"/>
      <c r="H113" s="3"/>
      <c r="I113" s="49" t="s">
        <v>117</v>
      </c>
    </row>
    <row r="114" spans="1:9" ht="31.5">
      <c r="A114" s="78"/>
      <c r="B114" s="62"/>
      <c r="C114" s="52"/>
      <c r="D114" s="34" t="s">
        <v>71</v>
      </c>
      <c r="E114" s="21"/>
      <c r="F114" s="32" t="s">
        <v>74</v>
      </c>
      <c r="G114" s="3">
        <v>39.9</v>
      </c>
      <c r="H114" s="3">
        <v>50.31</v>
      </c>
      <c r="I114" s="50"/>
    </row>
    <row r="115" spans="1:9" ht="31.5">
      <c r="A115" s="78"/>
      <c r="B115" s="62"/>
      <c r="C115" s="52"/>
      <c r="D115" s="34" t="s">
        <v>71</v>
      </c>
      <c r="E115" s="21"/>
      <c r="F115" s="32" t="s">
        <v>73</v>
      </c>
      <c r="G115" s="3">
        <v>2875.49</v>
      </c>
      <c r="H115" s="3">
        <v>3156.65</v>
      </c>
      <c r="I115" s="50"/>
    </row>
    <row r="116" spans="1:9" ht="47.25">
      <c r="A116" s="78"/>
      <c r="B116" s="62"/>
      <c r="C116" s="52"/>
      <c r="D116" s="34" t="s">
        <v>149</v>
      </c>
      <c r="E116" s="21">
        <v>0.22</v>
      </c>
      <c r="F116" s="32" t="s">
        <v>152</v>
      </c>
      <c r="G116" s="3">
        <v>266.19</v>
      </c>
      <c r="H116" s="3">
        <v>298.13</v>
      </c>
      <c r="I116" s="51"/>
    </row>
    <row r="117" spans="1:9" ht="31.5">
      <c r="A117" s="78"/>
      <c r="B117" s="62" t="s">
        <v>35</v>
      </c>
      <c r="C117" s="52">
        <v>3704561336</v>
      </c>
      <c r="D117" s="32"/>
      <c r="E117" s="25"/>
      <c r="F117" s="32" t="s">
        <v>156</v>
      </c>
      <c r="G117" s="3"/>
      <c r="H117" s="3"/>
      <c r="I117" s="61" t="s">
        <v>117</v>
      </c>
    </row>
    <row r="118" spans="1:9" ht="31.5">
      <c r="A118" s="78"/>
      <c r="B118" s="62"/>
      <c r="C118" s="52"/>
      <c r="D118" s="34" t="s">
        <v>71</v>
      </c>
      <c r="E118" s="21"/>
      <c r="F118" s="32" t="s">
        <v>74</v>
      </c>
      <c r="G118" s="3">
        <v>71.510000000000005</v>
      </c>
      <c r="H118" s="3">
        <v>76.28</v>
      </c>
      <c r="I118" s="61"/>
    </row>
    <row r="119" spans="1:9" ht="31.5">
      <c r="A119" s="78"/>
      <c r="B119" s="62"/>
      <c r="C119" s="52"/>
      <c r="D119" s="34" t="s">
        <v>71</v>
      </c>
      <c r="E119" s="21"/>
      <c r="F119" s="32" t="s">
        <v>73</v>
      </c>
      <c r="G119" s="3">
        <v>4006.79</v>
      </c>
      <c r="H119" s="3">
        <v>4669.72</v>
      </c>
      <c r="I119" s="61"/>
    </row>
    <row r="120" spans="1:9" ht="47.25">
      <c r="A120" s="78"/>
      <c r="B120" s="62"/>
      <c r="C120" s="52"/>
      <c r="D120" s="34" t="s">
        <v>149</v>
      </c>
      <c r="E120" s="21">
        <v>0.05</v>
      </c>
      <c r="F120" s="32" t="s">
        <v>152</v>
      </c>
      <c r="G120" s="3">
        <v>291.57</v>
      </c>
      <c r="H120" s="3">
        <v>326.56</v>
      </c>
      <c r="I120" s="61"/>
    </row>
    <row r="121" spans="1:9">
      <c r="A121" s="78"/>
      <c r="B121" s="62" t="s">
        <v>56</v>
      </c>
      <c r="C121" s="52">
        <v>3704005258</v>
      </c>
      <c r="D121" s="32"/>
      <c r="E121" s="26"/>
      <c r="F121" s="64" t="s">
        <v>5</v>
      </c>
      <c r="G121" s="65"/>
      <c r="H121" s="65"/>
      <c r="I121" s="61" t="s">
        <v>117</v>
      </c>
    </row>
    <row r="122" spans="1:9" ht="31.5">
      <c r="A122" s="78"/>
      <c r="B122" s="62"/>
      <c r="C122" s="52"/>
      <c r="D122" s="32"/>
      <c r="E122" s="25"/>
      <c r="F122" s="32" t="s">
        <v>156</v>
      </c>
      <c r="G122" s="3"/>
      <c r="H122" s="3"/>
      <c r="I122" s="61"/>
    </row>
    <row r="123" spans="1:9" ht="31.5">
      <c r="A123" s="78"/>
      <c r="B123" s="62"/>
      <c r="C123" s="52"/>
      <c r="D123" s="34" t="s">
        <v>71</v>
      </c>
      <c r="E123" s="21"/>
      <c r="F123" s="32" t="s">
        <v>74</v>
      </c>
      <c r="G123" s="3">
        <v>39.9</v>
      </c>
      <c r="H123" s="3">
        <v>50.31</v>
      </c>
      <c r="I123" s="61"/>
    </row>
    <row r="124" spans="1:9" ht="31.5">
      <c r="A124" s="78"/>
      <c r="B124" s="62"/>
      <c r="C124" s="52"/>
      <c r="D124" s="34" t="s">
        <v>71</v>
      </c>
      <c r="E124" s="21"/>
      <c r="F124" s="32" t="s">
        <v>73</v>
      </c>
      <c r="G124" s="3">
        <v>2964.7</v>
      </c>
      <c r="H124" s="3">
        <v>2964.7</v>
      </c>
      <c r="I124" s="61"/>
    </row>
    <row r="125" spans="1:9" ht="31.5">
      <c r="A125" s="78"/>
      <c r="B125" s="62"/>
      <c r="C125" s="52"/>
      <c r="D125" s="34" t="s">
        <v>149</v>
      </c>
      <c r="E125" s="21">
        <v>0.22</v>
      </c>
      <c r="F125" s="32" t="s">
        <v>72</v>
      </c>
      <c r="G125" s="3">
        <v>282.45</v>
      </c>
      <c r="H125" s="3">
        <v>295.14999999999998</v>
      </c>
      <c r="I125" s="61"/>
    </row>
    <row r="126" spans="1:9" ht="31.5">
      <c r="A126" s="78"/>
      <c r="B126" s="62" t="s">
        <v>86</v>
      </c>
      <c r="C126" s="52">
        <v>3711050614</v>
      </c>
      <c r="D126" s="32"/>
      <c r="E126" s="25"/>
      <c r="F126" s="32" t="s">
        <v>156</v>
      </c>
      <c r="G126" s="3"/>
      <c r="H126" s="3"/>
      <c r="I126" s="61" t="s">
        <v>117</v>
      </c>
    </row>
    <row r="127" spans="1:9" ht="31.5">
      <c r="A127" s="78"/>
      <c r="B127" s="62"/>
      <c r="C127" s="52"/>
      <c r="D127" s="34" t="s">
        <v>71</v>
      </c>
      <c r="E127" s="21"/>
      <c r="F127" s="32" t="s">
        <v>74</v>
      </c>
      <c r="G127" s="3">
        <v>17.57</v>
      </c>
      <c r="H127" s="3">
        <v>18.88</v>
      </c>
      <c r="I127" s="61"/>
    </row>
    <row r="128" spans="1:9" ht="31.5">
      <c r="A128" s="78"/>
      <c r="B128" s="62"/>
      <c r="C128" s="52"/>
      <c r="D128" s="34" t="s">
        <v>71</v>
      </c>
      <c r="E128" s="21"/>
      <c r="F128" s="32" t="s">
        <v>73</v>
      </c>
      <c r="G128" s="3">
        <v>3115.31</v>
      </c>
      <c r="H128" s="3">
        <v>3217.99</v>
      </c>
      <c r="I128" s="61"/>
    </row>
    <row r="129" spans="1:9" ht="47.25">
      <c r="A129" s="78"/>
      <c r="B129" s="62"/>
      <c r="C129" s="52"/>
      <c r="D129" s="34" t="s">
        <v>149</v>
      </c>
      <c r="E129" s="21">
        <v>0.22</v>
      </c>
      <c r="F129" s="32" t="s">
        <v>152</v>
      </c>
      <c r="G129" s="3">
        <v>190.12</v>
      </c>
      <c r="H129" s="3">
        <v>212.93</v>
      </c>
      <c r="I129" s="61"/>
    </row>
    <row r="130" spans="1:9" ht="36.75" customHeight="1">
      <c r="A130" s="78"/>
      <c r="B130" s="62" t="s">
        <v>70</v>
      </c>
      <c r="C130" s="52">
        <v>3704000764</v>
      </c>
      <c r="D130" s="32"/>
      <c r="E130" s="25"/>
      <c r="F130" s="32" t="s">
        <v>156</v>
      </c>
      <c r="G130" s="3"/>
      <c r="H130" s="3"/>
      <c r="I130" s="61" t="s">
        <v>117</v>
      </c>
    </row>
    <row r="131" spans="1:9" ht="31.5" customHeight="1">
      <c r="A131" s="78"/>
      <c r="B131" s="62"/>
      <c r="C131" s="52"/>
      <c r="D131" s="34" t="s">
        <v>71</v>
      </c>
      <c r="E131" s="21"/>
      <c r="F131" s="32" t="s">
        <v>74</v>
      </c>
      <c r="G131" s="3">
        <v>41.9</v>
      </c>
      <c r="H131" s="3">
        <v>52.83</v>
      </c>
      <c r="I131" s="61"/>
    </row>
    <row r="132" spans="1:9" ht="31.5">
      <c r="A132" s="78"/>
      <c r="B132" s="62"/>
      <c r="C132" s="52"/>
      <c r="D132" s="34" t="s">
        <v>71</v>
      </c>
      <c r="E132" s="21"/>
      <c r="F132" s="32" t="s">
        <v>73</v>
      </c>
      <c r="G132" s="3">
        <v>3952</v>
      </c>
      <c r="H132" s="3">
        <v>6111.51</v>
      </c>
      <c r="I132" s="61"/>
    </row>
    <row r="133" spans="1:9" ht="47.25">
      <c r="A133" s="78"/>
      <c r="B133" s="62"/>
      <c r="C133" s="52"/>
      <c r="D133" s="34" t="s">
        <v>149</v>
      </c>
      <c r="E133" s="21">
        <v>0.05</v>
      </c>
      <c r="F133" s="32" t="s">
        <v>152</v>
      </c>
      <c r="G133" s="3">
        <v>285.52999999999997</v>
      </c>
      <c r="H133" s="3">
        <v>319.79000000000002</v>
      </c>
      <c r="I133" s="61"/>
    </row>
    <row r="134" spans="1:9" ht="31.5">
      <c r="A134" s="78"/>
      <c r="B134" s="45" t="s">
        <v>120</v>
      </c>
      <c r="C134" s="46">
        <v>3702718486</v>
      </c>
      <c r="D134" s="32"/>
      <c r="E134" s="25"/>
      <c r="F134" s="32" t="s">
        <v>156</v>
      </c>
      <c r="G134" s="3"/>
      <c r="H134" s="3"/>
      <c r="I134" s="49" t="s">
        <v>117</v>
      </c>
    </row>
    <row r="135" spans="1:9" ht="31.5">
      <c r="A135" s="78"/>
      <c r="B135" s="43"/>
      <c r="C135" s="47"/>
      <c r="D135" s="34" t="s">
        <v>71</v>
      </c>
      <c r="E135" s="21"/>
      <c r="F135" s="32" t="s">
        <v>74</v>
      </c>
      <c r="G135" s="3">
        <v>39.9</v>
      </c>
      <c r="H135" s="3">
        <v>50.31</v>
      </c>
      <c r="I135" s="50"/>
    </row>
    <row r="136" spans="1:9" ht="31.5">
      <c r="A136" s="78"/>
      <c r="B136" s="43"/>
      <c r="C136" s="47"/>
      <c r="D136" s="34" t="s">
        <v>71</v>
      </c>
      <c r="E136" s="21"/>
      <c r="F136" s="32" t="s">
        <v>73</v>
      </c>
      <c r="G136" s="3">
        <v>3589.22</v>
      </c>
      <c r="H136" s="3">
        <v>4042.75</v>
      </c>
      <c r="I136" s="50"/>
    </row>
    <row r="137" spans="1:9" ht="47.25">
      <c r="A137" s="78"/>
      <c r="B137" s="44"/>
      <c r="C137" s="48"/>
      <c r="D137" s="34" t="s">
        <v>149</v>
      </c>
      <c r="E137" s="21">
        <v>0.22</v>
      </c>
      <c r="F137" s="32" t="s">
        <v>152</v>
      </c>
      <c r="G137" s="3">
        <v>284.24</v>
      </c>
      <c r="H137" s="3">
        <v>318.35000000000002</v>
      </c>
      <c r="I137" s="51"/>
    </row>
    <row r="138" spans="1:9" ht="31.5">
      <c r="A138" s="78"/>
      <c r="B138" s="62" t="s">
        <v>137</v>
      </c>
      <c r="C138" s="52">
        <v>3704000764</v>
      </c>
      <c r="D138" s="32"/>
      <c r="E138" s="25"/>
      <c r="F138" s="32" t="s">
        <v>156</v>
      </c>
      <c r="G138" s="3"/>
      <c r="H138" s="3"/>
      <c r="I138" s="61" t="s">
        <v>117</v>
      </c>
    </row>
    <row r="139" spans="1:9" ht="31.5">
      <c r="A139" s="78"/>
      <c r="B139" s="62"/>
      <c r="C139" s="52"/>
      <c r="D139" s="34" t="s">
        <v>71</v>
      </c>
      <c r="E139" s="21"/>
      <c r="F139" s="32" t="s">
        <v>74</v>
      </c>
      <c r="G139" s="3">
        <v>41.9</v>
      </c>
      <c r="H139" s="3">
        <v>52.83</v>
      </c>
      <c r="I139" s="61"/>
    </row>
    <row r="140" spans="1:9" ht="31.5">
      <c r="A140" s="78"/>
      <c r="B140" s="62"/>
      <c r="C140" s="52"/>
      <c r="D140" s="34" t="s">
        <v>71</v>
      </c>
      <c r="E140" s="21"/>
      <c r="F140" s="32" t="s">
        <v>73</v>
      </c>
      <c r="G140" s="3">
        <v>6546.31</v>
      </c>
      <c r="H140" s="3">
        <v>10219.51</v>
      </c>
      <c r="I140" s="61"/>
    </row>
    <row r="141" spans="1:9">
      <c r="A141" s="77" t="s">
        <v>29</v>
      </c>
      <c r="B141" s="45" t="s">
        <v>28</v>
      </c>
      <c r="C141" s="46">
        <v>3706001241</v>
      </c>
      <c r="D141" s="32"/>
      <c r="E141" s="25"/>
      <c r="F141" s="62" t="s">
        <v>47</v>
      </c>
      <c r="G141" s="62"/>
      <c r="H141" s="62"/>
      <c r="I141" s="52" t="s">
        <v>121</v>
      </c>
    </row>
    <row r="142" spans="1:9" ht="31.5">
      <c r="A142" s="78"/>
      <c r="B142" s="43"/>
      <c r="C142" s="47"/>
      <c r="D142" s="32"/>
      <c r="E142" s="25"/>
      <c r="F142" s="32" t="s">
        <v>156</v>
      </c>
      <c r="G142" s="3"/>
      <c r="H142" s="3"/>
      <c r="I142" s="52"/>
    </row>
    <row r="143" spans="1:9" ht="31.5">
      <c r="A143" s="78"/>
      <c r="B143" s="43"/>
      <c r="C143" s="47"/>
      <c r="D143" s="34" t="s">
        <v>71</v>
      </c>
      <c r="E143" s="21"/>
      <c r="F143" s="32" t="s">
        <v>74</v>
      </c>
      <c r="G143" s="3">
        <v>22.64</v>
      </c>
      <c r="H143" s="3">
        <v>25.35</v>
      </c>
      <c r="I143" s="52"/>
    </row>
    <row r="144" spans="1:9" ht="31.5">
      <c r="A144" s="78"/>
      <c r="B144" s="43"/>
      <c r="C144" s="47"/>
      <c r="D144" s="34" t="s">
        <v>71</v>
      </c>
      <c r="E144" s="21"/>
      <c r="F144" s="32" t="s">
        <v>73</v>
      </c>
      <c r="G144" s="3">
        <v>2185.94</v>
      </c>
      <c r="H144" s="3">
        <v>3045.77</v>
      </c>
      <c r="I144" s="52"/>
    </row>
    <row r="145" spans="1:9">
      <c r="A145" s="78"/>
      <c r="B145" s="43"/>
      <c r="C145" s="47"/>
      <c r="D145" s="32"/>
      <c r="E145" s="25"/>
      <c r="F145" s="62" t="s">
        <v>42</v>
      </c>
      <c r="G145" s="62"/>
      <c r="H145" s="62"/>
      <c r="I145" s="52"/>
    </row>
    <row r="146" spans="1:9" ht="31.5">
      <c r="A146" s="78"/>
      <c r="B146" s="43"/>
      <c r="C146" s="47"/>
      <c r="D146" s="32"/>
      <c r="E146" s="25"/>
      <c r="F146" s="32" t="s">
        <v>156</v>
      </c>
      <c r="G146" s="3"/>
      <c r="H146" s="3"/>
      <c r="I146" s="52"/>
    </row>
    <row r="147" spans="1:9" ht="31.5">
      <c r="A147" s="78"/>
      <c r="B147" s="43"/>
      <c r="C147" s="47"/>
      <c r="D147" s="34" t="s">
        <v>71</v>
      </c>
      <c r="E147" s="21"/>
      <c r="F147" s="32" t="s">
        <v>74</v>
      </c>
      <c r="G147" s="3">
        <v>22.64</v>
      </c>
      <c r="H147" s="3">
        <v>25.35</v>
      </c>
      <c r="I147" s="52"/>
    </row>
    <row r="148" spans="1:9" ht="31.5">
      <c r="A148" s="78"/>
      <c r="B148" s="43"/>
      <c r="C148" s="47"/>
      <c r="D148" s="34" t="s">
        <v>71</v>
      </c>
      <c r="E148" s="21"/>
      <c r="F148" s="32" t="s">
        <v>73</v>
      </c>
      <c r="G148" s="3">
        <v>2615.87</v>
      </c>
      <c r="H148" s="3">
        <v>3119.23</v>
      </c>
      <c r="I148" s="52"/>
    </row>
    <row r="149" spans="1:9" ht="47.25">
      <c r="A149" s="78"/>
      <c r="B149" s="43"/>
      <c r="C149" s="47"/>
      <c r="D149" s="34" t="s">
        <v>149</v>
      </c>
      <c r="E149" s="21">
        <v>0.22</v>
      </c>
      <c r="F149" s="32" t="s">
        <v>152</v>
      </c>
      <c r="G149" s="3">
        <v>189.2</v>
      </c>
      <c r="H149" s="3">
        <v>211.9</v>
      </c>
      <c r="I149" s="52"/>
    </row>
    <row r="150" spans="1:9">
      <c r="A150" s="77" t="s">
        <v>16</v>
      </c>
      <c r="B150" s="45" t="s">
        <v>14</v>
      </c>
      <c r="C150" s="46">
        <v>3702067805</v>
      </c>
      <c r="D150" s="6"/>
      <c r="E150" s="26"/>
      <c r="F150" s="64" t="s">
        <v>51</v>
      </c>
      <c r="G150" s="65"/>
      <c r="H150" s="65"/>
      <c r="I150" s="61" t="s">
        <v>122</v>
      </c>
    </row>
    <row r="151" spans="1:9" ht="31.5">
      <c r="A151" s="78"/>
      <c r="B151" s="43"/>
      <c r="C151" s="47"/>
      <c r="D151" s="32"/>
      <c r="E151" s="25"/>
      <c r="F151" s="32" t="s">
        <v>156</v>
      </c>
      <c r="G151" s="3"/>
      <c r="H151" s="3"/>
      <c r="I151" s="61"/>
    </row>
    <row r="152" spans="1:9" ht="31.5">
      <c r="A152" s="78"/>
      <c r="B152" s="43"/>
      <c r="C152" s="47"/>
      <c r="D152" s="34" t="s">
        <v>71</v>
      </c>
      <c r="E152" s="21"/>
      <c r="F152" s="32" t="s">
        <v>74</v>
      </c>
      <c r="G152" s="3">
        <v>45.92</v>
      </c>
      <c r="H152" s="3">
        <v>50.05</v>
      </c>
      <c r="I152" s="61"/>
    </row>
    <row r="153" spans="1:9" ht="31.5">
      <c r="A153" s="78"/>
      <c r="B153" s="43"/>
      <c r="C153" s="47"/>
      <c r="D153" s="34" t="s">
        <v>71</v>
      </c>
      <c r="E153" s="21"/>
      <c r="F153" s="32" t="s">
        <v>73</v>
      </c>
      <c r="G153" s="3">
        <v>2489.54</v>
      </c>
      <c r="H153" s="3">
        <v>2691.54</v>
      </c>
      <c r="I153" s="61"/>
    </row>
    <row r="154" spans="1:9" ht="47.25">
      <c r="A154" s="78"/>
      <c r="B154" s="43"/>
      <c r="C154" s="47"/>
      <c r="D154" s="34" t="s">
        <v>149</v>
      </c>
      <c r="E154" s="21">
        <v>0.22</v>
      </c>
      <c r="F154" s="32" t="s">
        <v>152</v>
      </c>
      <c r="G154" s="3">
        <v>203.65</v>
      </c>
      <c r="H154" s="3">
        <v>228.09</v>
      </c>
      <c r="I154" s="61"/>
    </row>
    <row r="155" spans="1:9">
      <c r="A155" s="78"/>
      <c r="B155" s="43"/>
      <c r="C155" s="47"/>
      <c r="D155" s="32"/>
      <c r="E155" s="25"/>
      <c r="F155" s="62" t="s">
        <v>52</v>
      </c>
      <c r="G155" s="62"/>
      <c r="H155" s="62"/>
      <c r="I155" s="61"/>
    </row>
    <row r="156" spans="1:9" ht="31.5">
      <c r="A156" s="78"/>
      <c r="B156" s="43"/>
      <c r="C156" s="47"/>
      <c r="D156" s="32"/>
      <c r="E156" s="25"/>
      <c r="F156" s="32" t="s">
        <v>156</v>
      </c>
      <c r="G156" s="3"/>
      <c r="H156" s="3"/>
      <c r="I156" s="61"/>
    </row>
    <row r="157" spans="1:9" ht="31.5">
      <c r="A157" s="78"/>
      <c r="B157" s="43"/>
      <c r="C157" s="47"/>
      <c r="D157" s="34" t="s">
        <v>71</v>
      </c>
      <c r="E157" s="21"/>
      <c r="F157" s="32" t="s">
        <v>74</v>
      </c>
      <c r="G157" s="3">
        <v>45.92</v>
      </c>
      <c r="H157" s="3">
        <v>50.05</v>
      </c>
      <c r="I157" s="61"/>
    </row>
    <row r="158" spans="1:9" ht="31.5">
      <c r="A158" s="78"/>
      <c r="B158" s="43"/>
      <c r="C158" s="47"/>
      <c r="D158" s="34" t="s">
        <v>71</v>
      </c>
      <c r="E158" s="21"/>
      <c r="F158" s="32" t="s">
        <v>73</v>
      </c>
      <c r="G158" s="3">
        <v>3772.45</v>
      </c>
      <c r="H158" s="3">
        <v>4153.91</v>
      </c>
      <c r="I158" s="61"/>
    </row>
    <row r="159" spans="1:9" ht="47.25">
      <c r="A159" s="78"/>
      <c r="B159" s="43"/>
      <c r="C159" s="47"/>
      <c r="D159" s="34" t="s">
        <v>149</v>
      </c>
      <c r="E159" s="21">
        <v>0.22</v>
      </c>
      <c r="F159" s="32" t="s">
        <v>152</v>
      </c>
      <c r="G159" s="3">
        <v>159.81</v>
      </c>
      <c r="H159" s="3">
        <v>178.99</v>
      </c>
      <c r="I159" s="61"/>
    </row>
    <row r="160" spans="1:9">
      <c r="A160" s="78"/>
      <c r="B160" s="62" t="s">
        <v>38</v>
      </c>
      <c r="C160" s="46">
        <v>3701048768</v>
      </c>
      <c r="D160" s="32"/>
      <c r="E160" s="25"/>
      <c r="F160" s="62" t="s">
        <v>15</v>
      </c>
      <c r="G160" s="62"/>
      <c r="H160" s="62"/>
      <c r="I160" s="49" t="s">
        <v>122</v>
      </c>
    </row>
    <row r="161" spans="1:9" ht="31.5">
      <c r="A161" s="78"/>
      <c r="B161" s="62"/>
      <c r="C161" s="47"/>
      <c r="D161" s="32"/>
      <c r="E161" s="25"/>
      <c r="F161" s="32" t="s">
        <v>156</v>
      </c>
      <c r="G161" s="3"/>
      <c r="H161" s="3"/>
      <c r="I161" s="50"/>
    </row>
    <row r="162" spans="1:9" ht="31.5">
      <c r="A162" s="78"/>
      <c r="B162" s="62"/>
      <c r="C162" s="47"/>
      <c r="D162" s="34" t="s">
        <v>71</v>
      </c>
      <c r="E162" s="21"/>
      <c r="F162" s="32" t="s">
        <v>74</v>
      </c>
      <c r="G162" s="3">
        <v>57.15</v>
      </c>
      <c r="H162" s="3">
        <v>72.400000000000006</v>
      </c>
      <c r="I162" s="50"/>
    </row>
    <row r="163" spans="1:9" ht="31.5">
      <c r="A163" s="78"/>
      <c r="B163" s="62"/>
      <c r="C163" s="47"/>
      <c r="D163" s="34" t="s">
        <v>71</v>
      </c>
      <c r="E163" s="21"/>
      <c r="F163" s="32" t="s">
        <v>73</v>
      </c>
      <c r="G163" s="3">
        <v>2707.28</v>
      </c>
      <c r="H163" s="3">
        <v>2975.91</v>
      </c>
      <c r="I163" s="50"/>
    </row>
    <row r="164" spans="1:9" ht="47.25">
      <c r="A164" s="75"/>
      <c r="B164" s="62"/>
      <c r="C164" s="47"/>
      <c r="D164" s="34" t="s">
        <v>149</v>
      </c>
      <c r="E164" s="21">
        <v>0.22</v>
      </c>
      <c r="F164" s="32" t="s">
        <v>152</v>
      </c>
      <c r="G164" s="3">
        <v>127.29</v>
      </c>
      <c r="H164" s="3">
        <v>142.56</v>
      </c>
      <c r="I164" s="51"/>
    </row>
    <row r="165" spans="1:9" ht="15.75" customHeight="1">
      <c r="A165" s="77" t="s">
        <v>18</v>
      </c>
      <c r="B165" s="59" t="s">
        <v>100</v>
      </c>
      <c r="C165" s="46">
        <v>7606114295</v>
      </c>
      <c r="D165" s="32"/>
      <c r="E165" s="25"/>
      <c r="F165" s="62" t="s">
        <v>17</v>
      </c>
      <c r="G165" s="62"/>
      <c r="H165" s="62"/>
      <c r="I165" s="46" t="s">
        <v>123</v>
      </c>
    </row>
    <row r="166" spans="1:9" ht="31.5">
      <c r="A166" s="78"/>
      <c r="B166" s="60"/>
      <c r="C166" s="47"/>
      <c r="D166" s="32"/>
      <c r="E166" s="25"/>
      <c r="F166" s="32" t="s">
        <v>156</v>
      </c>
      <c r="G166" s="3"/>
      <c r="H166" s="3"/>
      <c r="I166" s="47"/>
    </row>
    <row r="167" spans="1:9" ht="31.5">
      <c r="A167" s="78"/>
      <c r="B167" s="60"/>
      <c r="C167" s="47"/>
      <c r="D167" s="34" t="s">
        <v>71</v>
      </c>
      <c r="E167" s="21"/>
      <c r="F167" s="32" t="s">
        <v>74</v>
      </c>
      <c r="G167" s="3">
        <v>257.33</v>
      </c>
      <c r="H167" s="3">
        <v>257.33</v>
      </c>
      <c r="I167" s="47"/>
    </row>
    <row r="168" spans="1:9" ht="31.5">
      <c r="A168" s="78"/>
      <c r="B168" s="60"/>
      <c r="C168" s="47"/>
      <c r="D168" s="34" t="s">
        <v>71</v>
      </c>
      <c r="E168" s="21"/>
      <c r="F168" s="32" t="s">
        <v>73</v>
      </c>
      <c r="G168" s="3">
        <v>3019.61</v>
      </c>
      <c r="H168" s="3">
        <v>3169.33</v>
      </c>
      <c r="I168" s="47"/>
    </row>
    <row r="169" spans="1:9" ht="47.25">
      <c r="A169" s="78"/>
      <c r="B169" s="63"/>
      <c r="C169" s="48"/>
      <c r="D169" s="34" t="s">
        <v>149</v>
      </c>
      <c r="E169" s="21">
        <v>0.22</v>
      </c>
      <c r="F169" s="32" t="s">
        <v>152</v>
      </c>
      <c r="G169" s="3">
        <v>305.88</v>
      </c>
      <c r="H169" s="3">
        <v>342.59</v>
      </c>
      <c r="I169" s="48"/>
    </row>
    <row r="170" spans="1:9">
      <c r="A170" s="78"/>
      <c r="B170" s="58" t="s">
        <v>36</v>
      </c>
      <c r="C170" s="52">
        <v>3704562555</v>
      </c>
      <c r="D170" s="32"/>
      <c r="E170" s="25"/>
      <c r="F170" s="62" t="s">
        <v>3</v>
      </c>
      <c r="G170" s="62"/>
      <c r="H170" s="62"/>
      <c r="I170" s="52" t="s">
        <v>123</v>
      </c>
    </row>
    <row r="171" spans="1:9" ht="31.5">
      <c r="A171" s="78"/>
      <c r="B171" s="58"/>
      <c r="C171" s="52"/>
      <c r="D171" s="32"/>
      <c r="E171" s="25"/>
      <c r="F171" s="32" t="s">
        <v>156</v>
      </c>
      <c r="G171" s="3"/>
      <c r="H171" s="3"/>
      <c r="I171" s="52"/>
    </row>
    <row r="172" spans="1:9" ht="31.5">
      <c r="A172" s="78"/>
      <c r="B172" s="58"/>
      <c r="C172" s="52"/>
      <c r="D172" s="34" t="s">
        <v>71</v>
      </c>
      <c r="E172" s="21"/>
      <c r="F172" s="32" t="s">
        <v>74</v>
      </c>
      <c r="G172" s="3">
        <v>80.81</v>
      </c>
      <c r="H172" s="3">
        <v>108.07</v>
      </c>
      <c r="I172" s="52"/>
    </row>
    <row r="173" spans="1:9" ht="31.5">
      <c r="A173" s="78"/>
      <c r="B173" s="58"/>
      <c r="C173" s="52"/>
      <c r="D173" s="34" t="s">
        <v>71</v>
      </c>
      <c r="E173" s="21"/>
      <c r="F173" s="32" t="s">
        <v>73</v>
      </c>
      <c r="G173" s="3">
        <v>3234.21</v>
      </c>
      <c r="H173" s="3">
        <v>3399.93</v>
      </c>
      <c r="I173" s="52"/>
    </row>
    <row r="174" spans="1:9" ht="47.25">
      <c r="A174" s="78"/>
      <c r="B174" s="58"/>
      <c r="C174" s="52"/>
      <c r="D174" s="34" t="s">
        <v>149</v>
      </c>
      <c r="E174" s="21">
        <v>0.22</v>
      </c>
      <c r="F174" s="32" t="s">
        <v>152</v>
      </c>
      <c r="G174" s="3">
        <v>235.63</v>
      </c>
      <c r="H174" s="3">
        <v>263.91000000000003</v>
      </c>
      <c r="I174" s="52"/>
    </row>
    <row r="175" spans="1:9">
      <c r="A175" s="78"/>
      <c r="B175" s="58"/>
      <c r="C175" s="52"/>
      <c r="D175" s="32"/>
      <c r="E175" s="25"/>
      <c r="F175" s="62" t="s">
        <v>4</v>
      </c>
      <c r="G175" s="62"/>
      <c r="H175" s="62"/>
      <c r="I175" s="52"/>
    </row>
    <row r="176" spans="1:9" ht="31.5">
      <c r="A176" s="78"/>
      <c r="B176" s="58"/>
      <c r="C176" s="52"/>
      <c r="D176" s="32"/>
      <c r="E176" s="25"/>
      <c r="F176" s="32" t="s">
        <v>156</v>
      </c>
      <c r="G176" s="3"/>
      <c r="H176" s="3"/>
      <c r="I176" s="52"/>
    </row>
    <row r="177" spans="1:9" ht="31.5">
      <c r="A177" s="78"/>
      <c r="B177" s="58"/>
      <c r="C177" s="52"/>
      <c r="D177" s="34" t="s">
        <v>71</v>
      </c>
      <c r="E177" s="21"/>
      <c r="F177" s="32" t="s">
        <v>74</v>
      </c>
      <c r="G177" s="3">
        <v>80.81</v>
      </c>
      <c r="H177" s="3">
        <v>108.07</v>
      </c>
      <c r="I177" s="52"/>
    </row>
    <row r="178" spans="1:9" ht="31.5">
      <c r="A178" s="78"/>
      <c r="B178" s="58"/>
      <c r="C178" s="52"/>
      <c r="D178" s="34" t="s">
        <v>71</v>
      </c>
      <c r="E178" s="21"/>
      <c r="F178" s="32" t="s">
        <v>73</v>
      </c>
      <c r="G178" s="3">
        <v>3673.65</v>
      </c>
      <c r="H178" s="3">
        <v>3780.54</v>
      </c>
      <c r="I178" s="52"/>
    </row>
    <row r="179" spans="1:9" ht="47.25">
      <c r="A179" s="75"/>
      <c r="B179" s="58"/>
      <c r="C179" s="52"/>
      <c r="D179" s="34" t="s">
        <v>149</v>
      </c>
      <c r="E179" s="21">
        <v>0.22</v>
      </c>
      <c r="F179" s="32" t="s">
        <v>152</v>
      </c>
      <c r="G179" s="3">
        <v>214.62</v>
      </c>
      <c r="H179" s="3">
        <v>240.37</v>
      </c>
      <c r="I179" s="52"/>
    </row>
    <row r="180" spans="1:9" ht="31.5">
      <c r="A180" s="77" t="s">
        <v>50</v>
      </c>
      <c r="B180" s="83" t="s">
        <v>48</v>
      </c>
      <c r="C180" s="46">
        <v>3702733438</v>
      </c>
      <c r="D180" s="32"/>
      <c r="E180" s="25"/>
      <c r="F180" s="32" t="s">
        <v>156</v>
      </c>
      <c r="G180" s="3"/>
      <c r="H180" s="3"/>
      <c r="I180" s="52" t="s">
        <v>124</v>
      </c>
    </row>
    <row r="181" spans="1:9" ht="31.5">
      <c r="A181" s="78"/>
      <c r="B181" s="84"/>
      <c r="C181" s="47"/>
      <c r="D181" s="34" t="s">
        <v>71</v>
      </c>
      <c r="E181" s="21"/>
      <c r="F181" s="32" t="s">
        <v>74</v>
      </c>
      <c r="G181" s="3">
        <v>52.55</v>
      </c>
      <c r="H181" s="3">
        <v>52.55</v>
      </c>
      <c r="I181" s="52"/>
    </row>
    <row r="182" spans="1:9" ht="31.5">
      <c r="A182" s="78"/>
      <c r="B182" s="84"/>
      <c r="C182" s="47"/>
      <c r="D182" s="34" t="s">
        <v>71</v>
      </c>
      <c r="E182" s="21"/>
      <c r="F182" s="32" t="s">
        <v>73</v>
      </c>
      <c r="G182" s="3">
        <v>3892.21</v>
      </c>
      <c r="H182" s="3">
        <v>4882.13</v>
      </c>
      <c r="I182" s="52"/>
    </row>
    <row r="183" spans="1:9" ht="47.25">
      <c r="A183" s="78"/>
      <c r="B183" s="84"/>
      <c r="C183" s="47"/>
      <c r="D183" s="34" t="s">
        <v>149</v>
      </c>
      <c r="E183" s="21">
        <v>0.22</v>
      </c>
      <c r="F183" s="32" t="s">
        <v>152</v>
      </c>
      <c r="G183" s="3" t="e">
        <f>#REF!/1.2*1.22</f>
        <v>#REF!</v>
      </c>
      <c r="H183" s="3" t="e">
        <f>G183*1.12</f>
        <v>#REF!</v>
      </c>
      <c r="I183" s="52"/>
    </row>
    <row r="184" spans="1:9" ht="31.5">
      <c r="A184" s="78"/>
      <c r="B184" s="59" t="s">
        <v>87</v>
      </c>
      <c r="C184" s="46">
        <v>3711044459</v>
      </c>
      <c r="D184" s="34" t="s">
        <v>71</v>
      </c>
      <c r="E184" s="21"/>
      <c r="F184" s="32" t="s">
        <v>74</v>
      </c>
      <c r="G184" s="3">
        <v>44.38</v>
      </c>
      <c r="H184" s="3">
        <v>44.38</v>
      </c>
      <c r="I184" s="46" t="s">
        <v>124</v>
      </c>
    </row>
    <row r="185" spans="1:9" ht="31.5">
      <c r="A185" s="78"/>
      <c r="B185" s="60"/>
      <c r="C185" s="47"/>
      <c r="D185" s="34" t="s">
        <v>71</v>
      </c>
      <c r="E185" s="21"/>
      <c r="F185" s="32" t="s">
        <v>73</v>
      </c>
      <c r="G185" s="3">
        <v>9197.08</v>
      </c>
      <c r="H185" s="3">
        <v>9336.43</v>
      </c>
      <c r="I185" s="47"/>
    </row>
    <row r="186" spans="1:9" ht="47.25">
      <c r="A186" s="78"/>
      <c r="B186" s="63"/>
      <c r="C186" s="48"/>
      <c r="D186" s="34" t="s">
        <v>149</v>
      </c>
      <c r="E186" s="21">
        <v>0.22</v>
      </c>
      <c r="F186" s="32" t="s">
        <v>152</v>
      </c>
      <c r="G186" s="3">
        <v>289.14999999999998</v>
      </c>
      <c r="H186" s="3">
        <v>323.85000000000002</v>
      </c>
      <c r="I186" s="48"/>
    </row>
    <row r="187" spans="1:9" ht="31.5">
      <c r="A187" s="78"/>
      <c r="B187" s="59" t="s">
        <v>62</v>
      </c>
      <c r="C187" s="46">
        <v>3702202980</v>
      </c>
      <c r="D187" s="32"/>
      <c r="E187" s="25"/>
      <c r="F187" s="32" t="s">
        <v>156</v>
      </c>
      <c r="G187" s="32"/>
      <c r="H187" s="32"/>
      <c r="I187" s="52" t="s">
        <v>115</v>
      </c>
    </row>
    <row r="188" spans="1:9" ht="31.5">
      <c r="A188" s="78"/>
      <c r="B188" s="60"/>
      <c r="C188" s="47"/>
      <c r="D188" s="34" t="s">
        <v>71</v>
      </c>
      <c r="E188" s="21"/>
      <c r="F188" s="32" t="s">
        <v>74</v>
      </c>
      <c r="G188" s="3">
        <v>44.43</v>
      </c>
      <c r="H188" s="3">
        <v>44.46</v>
      </c>
      <c r="I188" s="52"/>
    </row>
    <row r="189" spans="1:9" ht="31.5">
      <c r="A189" s="78"/>
      <c r="B189" s="60"/>
      <c r="C189" s="47"/>
      <c r="D189" s="34" t="s">
        <v>71</v>
      </c>
      <c r="E189" s="21"/>
      <c r="F189" s="32" t="s">
        <v>73</v>
      </c>
      <c r="G189" s="3">
        <v>3756.29</v>
      </c>
      <c r="H189" s="3">
        <v>3922.87</v>
      </c>
      <c r="I189" s="52"/>
    </row>
    <row r="190" spans="1:9" ht="47.25">
      <c r="A190" s="78"/>
      <c r="B190" s="60"/>
      <c r="C190" s="47"/>
      <c r="D190" s="34" t="s">
        <v>149</v>
      </c>
      <c r="E190" s="21">
        <v>0.22</v>
      </c>
      <c r="F190" s="32" t="s">
        <v>152</v>
      </c>
      <c r="G190" s="3">
        <v>251.52</v>
      </c>
      <c r="H190" s="3">
        <v>281.7</v>
      </c>
      <c r="I190" s="52"/>
    </row>
    <row r="191" spans="1:9" ht="31.5">
      <c r="A191" s="78"/>
      <c r="B191" s="59" t="s">
        <v>97</v>
      </c>
      <c r="C191" s="46">
        <v>3711024251</v>
      </c>
      <c r="D191" s="9"/>
      <c r="E191" s="20"/>
      <c r="F191" s="32" t="s">
        <v>156</v>
      </c>
      <c r="G191" s="3"/>
      <c r="H191" s="3"/>
      <c r="I191" s="52" t="s">
        <v>124</v>
      </c>
    </row>
    <row r="192" spans="1:9" ht="47.25">
      <c r="A192" s="78"/>
      <c r="B192" s="60"/>
      <c r="C192" s="47"/>
      <c r="D192" s="34" t="s">
        <v>149</v>
      </c>
      <c r="E192" s="21">
        <v>0.05</v>
      </c>
      <c r="F192" s="32" t="s">
        <v>152</v>
      </c>
      <c r="G192" s="3">
        <v>279.08999999999997</v>
      </c>
      <c r="H192" s="3">
        <v>312.58</v>
      </c>
      <c r="I192" s="52"/>
    </row>
    <row r="193" spans="1:9" ht="15.75" customHeight="1">
      <c r="A193" s="77" t="s">
        <v>79</v>
      </c>
      <c r="B193" s="59" t="s">
        <v>78</v>
      </c>
      <c r="C193" s="52">
        <v>4403006732</v>
      </c>
      <c r="D193" s="6"/>
      <c r="E193" s="26"/>
      <c r="F193" s="64" t="s">
        <v>63</v>
      </c>
      <c r="G193" s="65"/>
      <c r="H193" s="65"/>
      <c r="I193" s="49" t="s">
        <v>125</v>
      </c>
    </row>
    <row r="194" spans="1:9" ht="31.5">
      <c r="A194" s="78"/>
      <c r="B194" s="60"/>
      <c r="C194" s="52"/>
      <c r="D194" s="32"/>
      <c r="E194" s="25"/>
      <c r="F194" s="32" t="s">
        <v>156</v>
      </c>
      <c r="G194" s="3"/>
      <c r="H194" s="3"/>
      <c r="I194" s="50"/>
    </row>
    <row r="195" spans="1:9" ht="31.5">
      <c r="A195" s="78"/>
      <c r="B195" s="60"/>
      <c r="C195" s="52"/>
      <c r="D195" s="34" t="s">
        <v>71</v>
      </c>
      <c r="E195" s="21"/>
      <c r="F195" s="32" t="s">
        <v>74</v>
      </c>
      <c r="G195" s="3">
        <v>34</v>
      </c>
      <c r="H195" s="3">
        <v>34.950000000000003</v>
      </c>
      <c r="I195" s="50"/>
    </row>
    <row r="196" spans="1:9" ht="31.5">
      <c r="A196" s="78"/>
      <c r="B196" s="60"/>
      <c r="C196" s="52"/>
      <c r="D196" s="34" t="s">
        <v>71</v>
      </c>
      <c r="E196" s="21"/>
      <c r="F196" s="32" t="s">
        <v>73</v>
      </c>
      <c r="G196" s="3">
        <v>5858.74</v>
      </c>
      <c r="H196" s="3">
        <v>6017.53</v>
      </c>
      <c r="I196" s="50"/>
    </row>
    <row r="197" spans="1:9">
      <c r="A197" s="78"/>
      <c r="B197" s="59" t="s">
        <v>78</v>
      </c>
      <c r="C197" s="46">
        <v>4403006732</v>
      </c>
      <c r="D197" s="6"/>
      <c r="E197" s="26"/>
      <c r="F197" s="64" t="s">
        <v>54</v>
      </c>
      <c r="G197" s="65"/>
      <c r="H197" s="65"/>
      <c r="I197" s="49" t="s">
        <v>143</v>
      </c>
    </row>
    <row r="198" spans="1:9" ht="31.5">
      <c r="A198" s="78"/>
      <c r="B198" s="60"/>
      <c r="C198" s="47"/>
      <c r="D198" s="6"/>
      <c r="E198" s="26"/>
      <c r="F198" s="6" t="s">
        <v>156</v>
      </c>
      <c r="G198" s="3"/>
      <c r="H198" s="3"/>
      <c r="I198" s="50"/>
    </row>
    <row r="199" spans="1:9" ht="31.5">
      <c r="A199" s="78"/>
      <c r="B199" s="60"/>
      <c r="C199" s="47"/>
      <c r="D199" s="34" t="s">
        <v>71</v>
      </c>
      <c r="E199" s="21"/>
      <c r="F199" s="32" t="s">
        <v>74</v>
      </c>
      <c r="G199" s="3">
        <v>37.409999999999997</v>
      </c>
      <c r="H199" s="3">
        <v>54.33</v>
      </c>
      <c r="I199" s="50"/>
    </row>
    <row r="200" spans="1:9" ht="31.5">
      <c r="A200" s="78"/>
      <c r="B200" s="60"/>
      <c r="C200" s="47"/>
      <c r="D200" s="34" t="s">
        <v>71</v>
      </c>
      <c r="E200" s="21"/>
      <c r="F200" s="32" t="s">
        <v>73</v>
      </c>
      <c r="G200" s="3">
        <v>2688.53</v>
      </c>
      <c r="H200" s="3">
        <v>2835.44</v>
      </c>
      <c r="I200" s="50"/>
    </row>
    <row r="201" spans="1:9" ht="47.25">
      <c r="A201" s="78"/>
      <c r="B201" s="60"/>
      <c r="C201" s="47"/>
      <c r="D201" s="34" t="s">
        <v>149</v>
      </c>
      <c r="E201" s="21">
        <v>0.22</v>
      </c>
      <c r="F201" s="32" t="s">
        <v>152</v>
      </c>
      <c r="G201" s="3">
        <v>252.37</v>
      </c>
      <c r="H201" s="3">
        <v>282.64999999999998</v>
      </c>
      <c r="I201" s="51"/>
    </row>
    <row r="202" spans="1:9">
      <c r="A202" s="78"/>
      <c r="B202" s="59" t="s">
        <v>78</v>
      </c>
      <c r="C202" s="66">
        <v>4403006732</v>
      </c>
      <c r="D202" s="29"/>
      <c r="E202" s="30"/>
      <c r="F202" s="42" t="s">
        <v>110</v>
      </c>
      <c r="G202" s="42"/>
      <c r="H202" s="42"/>
      <c r="I202" s="69" t="s">
        <v>125</v>
      </c>
    </row>
    <row r="203" spans="1:9" ht="31.5">
      <c r="A203" s="78"/>
      <c r="B203" s="60"/>
      <c r="C203" s="67"/>
      <c r="D203" s="34"/>
      <c r="E203" s="20"/>
      <c r="F203" s="17" t="s">
        <v>156</v>
      </c>
      <c r="G203" s="18"/>
      <c r="H203" s="18"/>
      <c r="I203" s="70"/>
    </row>
    <row r="204" spans="1:9" ht="31.5">
      <c r="A204" s="78"/>
      <c r="B204" s="60"/>
      <c r="C204" s="67"/>
      <c r="D204" s="34" t="s">
        <v>71</v>
      </c>
      <c r="E204" s="21"/>
      <c r="F204" s="38" t="s">
        <v>74</v>
      </c>
      <c r="G204" s="3">
        <v>104.71</v>
      </c>
      <c r="H204" s="3">
        <v>132.66999999999999</v>
      </c>
      <c r="I204" s="70"/>
    </row>
    <row r="205" spans="1:9" ht="31.5">
      <c r="A205" s="78"/>
      <c r="B205" s="60"/>
      <c r="C205" s="67"/>
      <c r="D205" s="34" t="s">
        <v>71</v>
      </c>
      <c r="E205" s="21"/>
      <c r="F205" s="38" t="s">
        <v>73</v>
      </c>
      <c r="G205" s="3">
        <v>10910.81</v>
      </c>
      <c r="H205" s="3">
        <v>15471.63</v>
      </c>
      <c r="I205" s="70"/>
    </row>
    <row r="206" spans="1:9" ht="47.25">
      <c r="A206" s="78"/>
      <c r="B206" s="60"/>
      <c r="C206" s="68"/>
      <c r="D206" s="34" t="s">
        <v>149</v>
      </c>
      <c r="E206" s="21">
        <v>0.22</v>
      </c>
      <c r="F206" s="38" t="s">
        <v>152</v>
      </c>
      <c r="G206" s="3">
        <v>244.89</v>
      </c>
      <c r="H206" s="3">
        <v>274.27999999999997</v>
      </c>
      <c r="I206" s="71"/>
    </row>
    <row r="207" spans="1:9" ht="31.5">
      <c r="A207" s="78"/>
      <c r="B207" s="59" t="s">
        <v>99</v>
      </c>
      <c r="C207" s="52">
        <v>3703022998</v>
      </c>
      <c r="D207" s="32"/>
      <c r="E207" s="25"/>
      <c r="F207" s="4" t="s">
        <v>156</v>
      </c>
      <c r="G207" s="16"/>
      <c r="H207" s="16"/>
      <c r="I207" s="49" t="s">
        <v>125</v>
      </c>
    </row>
    <row r="208" spans="1:9" ht="31.5">
      <c r="A208" s="78"/>
      <c r="B208" s="60"/>
      <c r="C208" s="52"/>
      <c r="D208" s="34" t="s">
        <v>71</v>
      </c>
      <c r="E208" s="21"/>
      <c r="F208" s="32" t="s">
        <v>74</v>
      </c>
      <c r="G208" s="3">
        <v>132.29</v>
      </c>
      <c r="H208" s="3">
        <v>183.94</v>
      </c>
      <c r="I208" s="50"/>
    </row>
    <row r="209" spans="1:9" ht="31.5">
      <c r="A209" s="78"/>
      <c r="B209" s="60"/>
      <c r="C209" s="52"/>
      <c r="D209" s="34" t="s">
        <v>71</v>
      </c>
      <c r="E209" s="21"/>
      <c r="F209" s="32" t="s">
        <v>73</v>
      </c>
      <c r="G209" s="3">
        <v>4305.46</v>
      </c>
      <c r="H209" s="3">
        <v>5068.18</v>
      </c>
      <c r="I209" s="50"/>
    </row>
    <row r="210" spans="1:9" ht="47.25">
      <c r="A210" s="78"/>
      <c r="B210" s="60"/>
      <c r="C210" s="52"/>
      <c r="D210" s="34" t="s">
        <v>149</v>
      </c>
      <c r="E210" s="21">
        <v>0.05</v>
      </c>
      <c r="F210" s="32" t="s">
        <v>152</v>
      </c>
      <c r="G210" s="3">
        <v>256.76</v>
      </c>
      <c r="H210" s="3">
        <v>287.57</v>
      </c>
      <c r="I210" s="50"/>
    </row>
    <row r="211" spans="1:9">
      <c r="A211" s="78"/>
      <c r="B211" s="58" t="s">
        <v>64</v>
      </c>
      <c r="C211" s="52">
        <v>3713007692</v>
      </c>
      <c r="D211" s="6"/>
      <c r="E211" s="26"/>
      <c r="F211" s="64" t="s">
        <v>53</v>
      </c>
      <c r="G211" s="65"/>
      <c r="H211" s="65"/>
      <c r="I211" s="49" t="s">
        <v>125</v>
      </c>
    </row>
    <row r="212" spans="1:9" ht="31.5">
      <c r="A212" s="78"/>
      <c r="B212" s="58"/>
      <c r="C212" s="52"/>
      <c r="D212" s="32"/>
      <c r="E212" s="25"/>
      <c r="F212" s="32" t="s">
        <v>156</v>
      </c>
      <c r="G212" s="3"/>
      <c r="H212" s="3"/>
      <c r="I212" s="50"/>
    </row>
    <row r="213" spans="1:9" ht="31.5">
      <c r="A213" s="78"/>
      <c r="B213" s="58"/>
      <c r="C213" s="52"/>
      <c r="D213" s="34" t="s">
        <v>71</v>
      </c>
      <c r="E213" s="21"/>
      <c r="F213" s="32" t="s">
        <v>74</v>
      </c>
      <c r="G213" s="18">
        <v>40.75</v>
      </c>
      <c r="H213" s="3">
        <v>47.41</v>
      </c>
      <c r="I213" s="50"/>
    </row>
    <row r="214" spans="1:9" ht="31.5">
      <c r="A214" s="78"/>
      <c r="B214" s="58"/>
      <c r="C214" s="52"/>
      <c r="D214" s="34" t="s">
        <v>71</v>
      </c>
      <c r="E214" s="21"/>
      <c r="F214" s="32" t="s">
        <v>73</v>
      </c>
      <c r="G214" s="3">
        <v>3000.7</v>
      </c>
      <c r="H214" s="3">
        <v>3359.6</v>
      </c>
      <c r="I214" s="50"/>
    </row>
    <row r="215" spans="1:9" ht="47.25">
      <c r="A215" s="78"/>
      <c r="B215" s="58"/>
      <c r="C215" s="52"/>
      <c r="D215" s="34" t="s">
        <v>149</v>
      </c>
      <c r="E215" s="21">
        <v>0.05</v>
      </c>
      <c r="F215" s="32" t="s">
        <v>152</v>
      </c>
      <c r="G215" s="3">
        <v>254.22</v>
      </c>
      <c r="H215" s="3">
        <v>284.73</v>
      </c>
      <c r="I215" s="51"/>
    </row>
    <row r="216" spans="1:9">
      <c r="A216" s="78"/>
      <c r="B216" s="58"/>
      <c r="C216" s="52"/>
      <c r="D216" s="6"/>
      <c r="E216" s="26"/>
      <c r="F216" s="64" t="s">
        <v>65</v>
      </c>
      <c r="G216" s="65"/>
      <c r="H216" s="65"/>
      <c r="I216" s="49" t="s">
        <v>143</v>
      </c>
    </row>
    <row r="217" spans="1:9" ht="31.5">
      <c r="A217" s="78"/>
      <c r="B217" s="58"/>
      <c r="C217" s="52"/>
      <c r="D217" s="32"/>
      <c r="E217" s="25"/>
      <c r="F217" s="32" t="s">
        <v>156</v>
      </c>
      <c r="G217" s="3"/>
      <c r="H217" s="3"/>
      <c r="I217" s="50"/>
    </row>
    <row r="218" spans="1:9" ht="31.5">
      <c r="A218" s="78"/>
      <c r="B218" s="58"/>
      <c r="C218" s="52"/>
      <c r="D218" s="34" t="s">
        <v>71</v>
      </c>
      <c r="E218" s="21"/>
      <c r="F218" s="32" t="s">
        <v>74</v>
      </c>
      <c r="G218" s="3">
        <v>44.89</v>
      </c>
      <c r="H218" s="3">
        <v>66.28</v>
      </c>
      <c r="I218" s="50"/>
    </row>
    <row r="219" spans="1:9" ht="31.5">
      <c r="A219" s="78"/>
      <c r="B219" s="58"/>
      <c r="C219" s="52"/>
      <c r="D219" s="34" t="s">
        <v>71</v>
      </c>
      <c r="E219" s="21"/>
      <c r="F219" s="32" t="s">
        <v>73</v>
      </c>
      <c r="G219" s="3">
        <v>3675.58</v>
      </c>
      <c r="H219" s="3">
        <v>5346.35</v>
      </c>
      <c r="I219" s="50"/>
    </row>
    <row r="220" spans="1:9" ht="47.25">
      <c r="A220" s="78"/>
      <c r="B220" s="58"/>
      <c r="C220" s="52"/>
      <c r="D220" s="34" t="s">
        <v>149</v>
      </c>
      <c r="E220" s="21">
        <v>0.05</v>
      </c>
      <c r="F220" s="32" t="s">
        <v>152</v>
      </c>
      <c r="G220" s="3">
        <v>295.18</v>
      </c>
      <c r="H220" s="3">
        <v>330.6</v>
      </c>
      <c r="I220" s="51"/>
    </row>
    <row r="221" spans="1:9" ht="31.5">
      <c r="A221" s="78"/>
      <c r="B221" s="59" t="s">
        <v>1</v>
      </c>
      <c r="C221" s="46">
        <v>3713005769</v>
      </c>
      <c r="D221" s="32"/>
      <c r="E221" s="25"/>
      <c r="F221" s="32" t="s">
        <v>156</v>
      </c>
      <c r="G221" s="3"/>
      <c r="H221" s="3"/>
      <c r="I221" s="49" t="s">
        <v>125</v>
      </c>
    </row>
    <row r="222" spans="1:9" ht="31.5">
      <c r="A222" s="78"/>
      <c r="B222" s="60"/>
      <c r="C222" s="47"/>
      <c r="D222" s="34" t="s">
        <v>71</v>
      </c>
      <c r="E222" s="21"/>
      <c r="F222" s="32" t="s">
        <v>74</v>
      </c>
      <c r="G222" s="3">
        <v>61.88</v>
      </c>
      <c r="H222" s="3">
        <v>65.38</v>
      </c>
      <c r="I222" s="50"/>
    </row>
    <row r="223" spans="1:9" ht="31.5">
      <c r="A223" s="78"/>
      <c r="B223" s="60"/>
      <c r="C223" s="47"/>
      <c r="D223" s="34" t="s">
        <v>71</v>
      </c>
      <c r="E223" s="21"/>
      <c r="F223" s="32" t="s">
        <v>73</v>
      </c>
      <c r="G223" s="3">
        <v>1883.94</v>
      </c>
      <c r="H223" s="3">
        <v>1990.48</v>
      </c>
      <c r="I223" s="50"/>
    </row>
    <row r="224" spans="1:9" ht="31.5">
      <c r="A224" s="78"/>
      <c r="B224" s="60"/>
      <c r="C224" s="47"/>
      <c r="D224" s="34" t="s">
        <v>149</v>
      </c>
      <c r="E224" s="21">
        <v>0.22</v>
      </c>
      <c r="F224" s="32" t="s">
        <v>72</v>
      </c>
      <c r="G224" s="3">
        <v>231.09</v>
      </c>
      <c r="H224" s="3">
        <v>244.17</v>
      </c>
      <c r="I224" s="51"/>
    </row>
    <row r="225" spans="1:9" ht="31.5">
      <c r="A225" s="78"/>
      <c r="B225" s="59" t="s">
        <v>39</v>
      </c>
      <c r="C225" s="46">
        <v>3703048040</v>
      </c>
      <c r="D225" s="32"/>
      <c r="E225" s="25"/>
      <c r="F225" s="32" t="s">
        <v>156</v>
      </c>
      <c r="G225" s="3"/>
      <c r="H225" s="3"/>
      <c r="I225" s="49" t="s">
        <v>125</v>
      </c>
    </row>
    <row r="226" spans="1:9" ht="31.5">
      <c r="A226" s="78"/>
      <c r="B226" s="60"/>
      <c r="C226" s="47"/>
      <c r="D226" s="34" t="s">
        <v>71</v>
      </c>
      <c r="E226" s="21"/>
      <c r="F226" s="32" t="s">
        <v>74</v>
      </c>
      <c r="G226" s="3">
        <v>33.96</v>
      </c>
      <c r="H226" s="3">
        <v>38.86</v>
      </c>
      <c r="I226" s="50"/>
    </row>
    <row r="227" spans="1:9" ht="31.5">
      <c r="A227" s="78"/>
      <c r="B227" s="63"/>
      <c r="C227" s="47"/>
      <c r="D227" s="34" t="s">
        <v>71</v>
      </c>
      <c r="E227" s="21"/>
      <c r="F227" s="32" t="s">
        <v>73</v>
      </c>
      <c r="G227" s="3">
        <v>1833.25</v>
      </c>
      <c r="H227" s="3">
        <v>2358.33</v>
      </c>
      <c r="I227" s="51"/>
    </row>
    <row r="228" spans="1:9" ht="31.5">
      <c r="A228" s="78"/>
      <c r="B228" s="59" t="s">
        <v>40</v>
      </c>
      <c r="C228" s="46">
        <v>3713003497</v>
      </c>
      <c r="D228" s="32"/>
      <c r="E228" s="25"/>
      <c r="F228" s="32" t="s">
        <v>156</v>
      </c>
      <c r="G228" s="3"/>
      <c r="H228" s="3"/>
      <c r="I228" s="49" t="s">
        <v>125</v>
      </c>
    </row>
    <row r="229" spans="1:9" ht="31.5">
      <c r="A229" s="78"/>
      <c r="B229" s="60"/>
      <c r="C229" s="47"/>
      <c r="D229" s="34" t="s">
        <v>71</v>
      </c>
      <c r="E229" s="21"/>
      <c r="F229" s="32" t="s">
        <v>74</v>
      </c>
      <c r="G229" s="3">
        <v>31.28</v>
      </c>
      <c r="H229" s="3">
        <v>32.26</v>
      </c>
      <c r="I229" s="50"/>
    </row>
    <row r="230" spans="1:9" ht="31.5">
      <c r="A230" s="78"/>
      <c r="B230" s="60"/>
      <c r="C230" s="47"/>
      <c r="D230" s="34" t="s">
        <v>71</v>
      </c>
      <c r="E230" s="21"/>
      <c r="F230" s="32" t="s">
        <v>73</v>
      </c>
      <c r="G230" s="3">
        <v>1744.13</v>
      </c>
      <c r="H230" s="3">
        <v>2725.98</v>
      </c>
      <c r="I230" s="50"/>
    </row>
    <row r="231" spans="1:9" ht="47.25">
      <c r="A231" s="78"/>
      <c r="B231" s="63"/>
      <c r="C231" s="47"/>
      <c r="D231" s="34" t="s">
        <v>149</v>
      </c>
      <c r="E231" s="21">
        <v>0.22</v>
      </c>
      <c r="F231" s="32" t="s">
        <v>160</v>
      </c>
      <c r="G231" s="3">
        <v>195.83</v>
      </c>
      <c r="H231" s="3">
        <v>219.33</v>
      </c>
      <c r="I231" s="51"/>
    </row>
    <row r="232" spans="1:9" ht="31.5">
      <c r="A232" s="78"/>
      <c r="B232" s="59" t="s">
        <v>49</v>
      </c>
      <c r="C232" s="46">
        <v>7729314745</v>
      </c>
      <c r="D232" s="32"/>
      <c r="E232" s="25"/>
      <c r="F232" s="32" t="s">
        <v>156</v>
      </c>
      <c r="G232" s="3"/>
      <c r="H232" s="3"/>
      <c r="I232" s="49" t="s">
        <v>136</v>
      </c>
    </row>
    <row r="233" spans="1:9" ht="31.5">
      <c r="A233" s="78"/>
      <c r="B233" s="60"/>
      <c r="C233" s="47"/>
      <c r="D233" s="34" t="s">
        <v>71</v>
      </c>
      <c r="E233" s="21"/>
      <c r="F233" s="32" t="s">
        <v>74</v>
      </c>
      <c r="G233" s="3">
        <v>104.71</v>
      </c>
      <c r="H233" s="3">
        <v>132.66999999999999</v>
      </c>
      <c r="I233" s="50"/>
    </row>
    <row r="234" spans="1:9" ht="31.5">
      <c r="A234" s="78"/>
      <c r="B234" s="60"/>
      <c r="C234" s="47"/>
      <c r="D234" s="34" t="s">
        <v>71</v>
      </c>
      <c r="E234" s="21"/>
      <c r="F234" s="32" t="s">
        <v>73</v>
      </c>
      <c r="G234" s="3">
        <v>8303.9500000000007</v>
      </c>
      <c r="H234" s="3">
        <v>9665.91</v>
      </c>
      <c r="I234" s="50"/>
    </row>
    <row r="235" spans="1:9" ht="31.5">
      <c r="A235" s="53" t="s">
        <v>37</v>
      </c>
      <c r="B235" s="58" t="s">
        <v>80</v>
      </c>
      <c r="C235" s="52">
        <v>3702125937</v>
      </c>
      <c r="D235" s="32"/>
      <c r="E235" s="25"/>
      <c r="F235" s="32" t="s">
        <v>156</v>
      </c>
      <c r="G235" s="3"/>
      <c r="H235" s="3"/>
      <c r="I235" s="74" t="s">
        <v>140</v>
      </c>
    </row>
    <row r="236" spans="1:9" ht="31.5">
      <c r="A236" s="53"/>
      <c r="B236" s="58"/>
      <c r="C236" s="52"/>
      <c r="D236" s="34" t="s">
        <v>77</v>
      </c>
      <c r="E236" s="21"/>
      <c r="F236" s="32" t="s">
        <v>74</v>
      </c>
      <c r="G236" s="32">
        <v>8.65</v>
      </c>
      <c r="H236" s="32">
        <v>11.03</v>
      </c>
      <c r="I236" s="74"/>
    </row>
    <row r="237" spans="1:9" ht="31.5">
      <c r="A237" s="53"/>
      <c r="B237" s="58"/>
      <c r="C237" s="52"/>
      <c r="D237" s="34" t="s">
        <v>77</v>
      </c>
      <c r="E237" s="21"/>
      <c r="F237" s="32" t="s">
        <v>73</v>
      </c>
      <c r="G237" s="3">
        <v>3759.34</v>
      </c>
      <c r="H237" s="3">
        <v>3759.34</v>
      </c>
      <c r="I237" s="74"/>
    </row>
    <row r="238" spans="1:9" ht="31.5">
      <c r="A238" s="53"/>
      <c r="B238" s="58"/>
      <c r="C238" s="52"/>
      <c r="D238" s="34" t="s">
        <v>77</v>
      </c>
      <c r="E238" s="21">
        <v>0</v>
      </c>
      <c r="F238" s="32" t="s">
        <v>72</v>
      </c>
      <c r="G238" s="3">
        <v>263.16000000000003</v>
      </c>
      <c r="H238" s="3">
        <v>265.54000000000002</v>
      </c>
      <c r="I238" s="74"/>
    </row>
    <row r="239" spans="1:9" ht="15.75" customHeight="1">
      <c r="A239" s="77" t="s">
        <v>22</v>
      </c>
      <c r="B239" s="82" t="s">
        <v>127</v>
      </c>
      <c r="C239" s="81">
        <v>3700003612</v>
      </c>
      <c r="D239" s="31"/>
      <c r="E239" s="27"/>
      <c r="F239" s="75" t="s">
        <v>2</v>
      </c>
      <c r="G239" s="75"/>
      <c r="H239" s="75"/>
      <c r="I239" s="54" t="s">
        <v>126</v>
      </c>
    </row>
    <row r="240" spans="1:9" ht="31.5">
      <c r="A240" s="78"/>
      <c r="B240" s="82"/>
      <c r="C240" s="67"/>
      <c r="D240" s="32"/>
      <c r="E240" s="25"/>
      <c r="F240" s="32" t="s">
        <v>156</v>
      </c>
      <c r="G240" s="3"/>
      <c r="H240" s="3"/>
      <c r="I240" s="55"/>
    </row>
    <row r="241" spans="1:9" ht="31.5">
      <c r="A241" s="78"/>
      <c r="B241" s="82"/>
      <c r="C241" s="67"/>
      <c r="D241" s="34" t="s">
        <v>71</v>
      </c>
      <c r="E241" s="21"/>
      <c r="F241" s="32" t="s">
        <v>74</v>
      </c>
      <c r="G241" s="3">
        <v>77.39</v>
      </c>
      <c r="H241" s="3">
        <v>109.52</v>
      </c>
      <c r="I241" s="55"/>
    </row>
    <row r="242" spans="1:9" ht="31.5">
      <c r="A242" s="78"/>
      <c r="B242" s="82"/>
      <c r="C242" s="67"/>
      <c r="D242" s="34" t="s">
        <v>71</v>
      </c>
      <c r="E242" s="21"/>
      <c r="F242" s="32" t="s">
        <v>73</v>
      </c>
      <c r="G242" s="3">
        <v>4316.7299999999996</v>
      </c>
      <c r="H242" s="3">
        <v>5565.82</v>
      </c>
      <c r="I242" s="55"/>
    </row>
    <row r="243" spans="1:9" ht="47.25">
      <c r="A243" s="78"/>
      <c r="B243" s="82"/>
      <c r="C243" s="67"/>
      <c r="D243" s="34" t="s">
        <v>149</v>
      </c>
      <c r="E243" s="21">
        <v>0.05</v>
      </c>
      <c r="F243" s="32" t="s">
        <v>152</v>
      </c>
      <c r="G243" s="3">
        <v>295.86</v>
      </c>
      <c r="H243" s="3">
        <v>331.36</v>
      </c>
      <c r="I243" s="55"/>
    </row>
    <row r="244" spans="1:9">
      <c r="A244" s="78"/>
      <c r="B244" s="82"/>
      <c r="C244" s="67"/>
      <c r="D244" s="32"/>
      <c r="E244" s="25"/>
      <c r="F244" s="53" t="s">
        <v>21</v>
      </c>
      <c r="G244" s="53"/>
      <c r="H244" s="53"/>
      <c r="I244" s="55"/>
    </row>
    <row r="245" spans="1:9" ht="31.5">
      <c r="A245" s="78"/>
      <c r="B245" s="82"/>
      <c r="C245" s="67"/>
      <c r="D245" s="32"/>
      <c r="E245" s="25"/>
      <c r="F245" s="32" t="s">
        <v>156</v>
      </c>
      <c r="G245" s="3"/>
      <c r="H245" s="3"/>
      <c r="I245" s="55"/>
    </row>
    <row r="246" spans="1:9" ht="31.5">
      <c r="A246" s="78"/>
      <c r="B246" s="82"/>
      <c r="C246" s="67"/>
      <c r="D246" s="34" t="s">
        <v>71</v>
      </c>
      <c r="E246" s="21"/>
      <c r="F246" s="32" t="s">
        <v>74</v>
      </c>
      <c r="G246" s="3">
        <v>77.39</v>
      </c>
      <c r="H246" s="3">
        <v>109.52</v>
      </c>
      <c r="I246" s="55"/>
    </row>
    <row r="247" spans="1:9" ht="31.5">
      <c r="A247" s="78"/>
      <c r="B247" s="82"/>
      <c r="C247" s="67"/>
      <c r="D247" s="34" t="s">
        <v>71</v>
      </c>
      <c r="E247" s="21"/>
      <c r="F247" s="32" t="s">
        <v>73</v>
      </c>
      <c r="G247" s="3">
        <v>3555.13</v>
      </c>
      <c r="H247" s="3">
        <v>4881.32</v>
      </c>
      <c r="I247" s="55"/>
    </row>
    <row r="248" spans="1:9" ht="47.25">
      <c r="A248" s="78"/>
      <c r="B248" s="82"/>
      <c r="C248" s="67"/>
      <c r="D248" s="34" t="s">
        <v>149</v>
      </c>
      <c r="E248" s="21">
        <v>0.05</v>
      </c>
      <c r="F248" s="32" t="s">
        <v>152</v>
      </c>
      <c r="G248" s="3">
        <v>298.81</v>
      </c>
      <c r="H248" s="3">
        <v>334.67</v>
      </c>
      <c r="I248" s="55"/>
    </row>
    <row r="249" spans="1:9" ht="31.5">
      <c r="A249" s="78"/>
      <c r="B249" s="77" t="s">
        <v>81</v>
      </c>
      <c r="C249" s="46">
        <v>3719000439</v>
      </c>
      <c r="D249" s="32"/>
      <c r="E249" s="25"/>
      <c r="F249" s="32" t="s">
        <v>156</v>
      </c>
      <c r="G249" s="3"/>
      <c r="H249" s="3"/>
      <c r="I249" s="54" t="s">
        <v>126</v>
      </c>
    </row>
    <row r="250" spans="1:9" ht="31.5">
      <c r="A250" s="78"/>
      <c r="B250" s="78"/>
      <c r="C250" s="47"/>
      <c r="D250" s="34" t="s">
        <v>77</v>
      </c>
      <c r="E250" s="21">
        <v>0</v>
      </c>
      <c r="F250" s="32" t="s">
        <v>74</v>
      </c>
      <c r="G250" s="3">
        <v>50.97</v>
      </c>
      <c r="H250" s="3">
        <v>57.07</v>
      </c>
      <c r="I250" s="55"/>
    </row>
    <row r="251" spans="1:9" ht="31.5">
      <c r="A251" s="78"/>
      <c r="B251" s="78"/>
      <c r="C251" s="47"/>
      <c r="D251" s="34" t="s">
        <v>77</v>
      </c>
      <c r="E251" s="21">
        <v>0</v>
      </c>
      <c r="F251" s="32" t="s">
        <v>73</v>
      </c>
      <c r="G251" s="3">
        <v>5287.38</v>
      </c>
      <c r="H251" s="3">
        <v>5683.02</v>
      </c>
      <c r="I251" s="55"/>
    </row>
    <row r="252" spans="1:9" ht="47.25">
      <c r="A252" s="78"/>
      <c r="B252" s="75"/>
      <c r="C252" s="47"/>
      <c r="D252" s="34" t="s">
        <v>77</v>
      </c>
      <c r="E252" s="21">
        <v>0</v>
      </c>
      <c r="F252" s="32" t="s">
        <v>152</v>
      </c>
      <c r="G252" s="3">
        <v>358.14</v>
      </c>
      <c r="H252" s="3">
        <v>401.12</v>
      </c>
      <c r="I252" s="56"/>
    </row>
    <row r="253" spans="1:9" ht="31.5">
      <c r="A253" s="78"/>
      <c r="B253" s="59" t="s">
        <v>88</v>
      </c>
      <c r="C253" s="46">
        <v>7815022288</v>
      </c>
      <c r="D253" s="32"/>
      <c r="E253" s="25"/>
      <c r="F253" s="32" t="s">
        <v>156</v>
      </c>
      <c r="G253" s="3"/>
      <c r="H253" s="3"/>
      <c r="I253" s="49" t="s">
        <v>126</v>
      </c>
    </row>
    <row r="254" spans="1:9" ht="31.5">
      <c r="A254" s="78"/>
      <c r="B254" s="60"/>
      <c r="C254" s="47"/>
      <c r="D254" s="34" t="s">
        <v>71</v>
      </c>
      <c r="E254" s="21"/>
      <c r="F254" s="32" t="s">
        <v>74</v>
      </c>
      <c r="G254" s="3">
        <v>96.19</v>
      </c>
      <c r="H254" s="3">
        <v>108.61</v>
      </c>
      <c r="I254" s="50"/>
    </row>
    <row r="255" spans="1:9" ht="31.5">
      <c r="A255" s="78"/>
      <c r="B255" s="60"/>
      <c r="C255" s="47"/>
      <c r="D255" s="34" t="s">
        <v>71</v>
      </c>
      <c r="E255" s="21"/>
      <c r="F255" s="32" t="s">
        <v>73</v>
      </c>
      <c r="G255" s="3">
        <v>2454.87</v>
      </c>
      <c r="H255" s="3">
        <v>2979.55</v>
      </c>
      <c r="I255" s="50"/>
    </row>
    <row r="256" spans="1:9" ht="47.25">
      <c r="A256" s="75"/>
      <c r="B256" s="60"/>
      <c r="C256" s="47"/>
      <c r="D256" s="34" t="s">
        <v>149</v>
      </c>
      <c r="E256" s="21">
        <v>0.22</v>
      </c>
      <c r="F256" s="32" t="s">
        <v>152</v>
      </c>
      <c r="G256" s="3">
        <v>308.45</v>
      </c>
      <c r="H256" s="3">
        <v>345.46</v>
      </c>
      <c r="I256" s="51"/>
    </row>
    <row r="257" spans="1:9" ht="33.75" customHeight="1">
      <c r="A257" s="77" t="s">
        <v>23</v>
      </c>
      <c r="B257" s="59" t="s">
        <v>106</v>
      </c>
      <c r="C257" s="52">
        <v>3702008951</v>
      </c>
      <c r="D257" s="34"/>
      <c r="E257" s="28"/>
      <c r="F257" s="72" t="s">
        <v>83</v>
      </c>
      <c r="G257" s="73"/>
      <c r="H257" s="73"/>
      <c r="I257" s="61" t="s">
        <v>128</v>
      </c>
    </row>
    <row r="258" spans="1:9" ht="31.5">
      <c r="A258" s="78"/>
      <c r="B258" s="60"/>
      <c r="C258" s="52"/>
      <c r="D258" s="32"/>
      <c r="E258" s="25"/>
      <c r="F258" s="32" t="s">
        <v>156</v>
      </c>
      <c r="G258" s="3"/>
      <c r="H258" s="3"/>
      <c r="I258" s="61"/>
    </row>
    <row r="259" spans="1:9" ht="31.5">
      <c r="A259" s="78"/>
      <c r="B259" s="60"/>
      <c r="C259" s="52"/>
      <c r="D259" s="34" t="s">
        <v>71</v>
      </c>
      <c r="E259" s="21"/>
      <c r="F259" s="32" t="s">
        <v>74</v>
      </c>
      <c r="G259" s="3">
        <v>78.209999999999994</v>
      </c>
      <c r="H259" s="3">
        <v>88.84</v>
      </c>
      <c r="I259" s="61"/>
    </row>
    <row r="260" spans="1:9" ht="31.5">
      <c r="A260" s="78"/>
      <c r="B260" s="60"/>
      <c r="C260" s="52"/>
      <c r="D260" s="34" t="s">
        <v>71</v>
      </c>
      <c r="E260" s="21"/>
      <c r="F260" s="32" t="s">
        <v>73</v>
      </c>
      <c r="G260" s="3">
        <v>3609.93</v>
      </c>
      <c r="H260" s="3">
        <v>3917.84</v>
      </c>
      <c r="I260" s="61"/>
    </row>
    <row r="261" spans="1:9" ht="47.25">
      <c r="A261" s="78"/>
      <c r="B261" s="60"/>
      <c r="C261" s="52"/>
      <c r="D261" s="34" t="s">
        <v>149</v>
      </c>
      <c r="E261" s="21">
        <v>0.22</v>
      </c>
      <c r="F261" s="32" t="s">
        <v>152</v>
      </c>
      <c r="G261" s="3">
        <v>364.91</v>
      </c>
      <c r="H261" s="3">
        <v>408.7</v>
      </c>
      <c r="I261" s="61"/>
    </row>
    <row r="262" spans="1:9">
      <c r="A262" s="78"/>
      <c r="B262" s="60"/>
      <c r="C262" s="52"/>
      <c r="D262" s="34"/>
      <c r="E262" s="20"/>
      <c r="F262" s="64" t="s">
        <v>82</v>
      </c>
      <c r="G262" s="65"/>
      <c r="H262" s="65"/>
      <c r="I262" s="61"/>
    </row>
    <row r="263" spans="1:9" ht="31.5">
      <c r="A263" s="78"/>
      <c r="B263" s="60"/>
      <c r="C263" s="52"/>
      <c r="D263" s="32"/>
      <c r="E263" s="25"/>
      <c r="F263" s="32" t="s">
        <v>156</v>
      </c>
      <c r="G263" s="3"/>
      <c r="H263" s="3"/>
      <c r="I263" s="61"/>
    </row>
    <row r="264" spans="1:9" ht="31.5">
      <c r="A264" s="78"/>
      <c r="B264" s="60"/>
      <c r="C264" s="52"/>
      <c r="D264" s="34" t="s">
        <v>71</v>
      </c>
      <c r="E264" s="21"/>
      <c r="F264" s="32" t="s">
        <v>74</v>
      </c>
      <c r="G264" s="3">
        <v>78.209999999999994</v>
      </c>
      <c r="H264" s="3">
        <v>88.84</v>
      </c>
      <c r="I264" s="61"/>
    </row>
    <row r="265" spans="1:9" ht="31.5">
      <c r="A265" s="78"/>
      <c r="B265" s="60"/>
      <c r="C265" s="52"/>
      <c r="D265" s="34" t="s">
        <v>71</v>
      </c>
      <c r="E265" s="21"/>
      <c r="F265" s="32" t="s">
        <v>73</v>
      </c>
      <c r="G265" s="3">
        <v>3478.63</v>
      </c>
      <c r="H265" s="3">
        <v>3478.63</v>
      </c>
      <c r="I265" s="61"/>
    </row>
    <row r="266" spans="1:9" ht="31.5">
      <c r="A266" s="78"/>
      <c r="B266" s="63"/>
      <c r="C266" s="52"/>
      <c r="D266" s="34" t="s">
        <v>149</v>
      </c>
      <c r="E266" s="21">
        <v>0.22</v>
      </c>
      <c r="F266" s="32" t="s">
        <v>72</v>
      </c>
      <c r="G266" s="3">
        <v>361.51</v>
      </c>
      <c r="H266" s="3">
        <v>374.48</v>
      </c>
      <c r="I266" s="61"/>
    </row>
    <row r="267" spans="1:9" ht="31.5">
      <c r="A267" s="78"/>
      <c r="B267" s="58" t="s">
        <v>105</v>
      </c>
      <c r="C267" s="46">
        <v>3720000137</v>
      </c>
      <c r="D267" s="32"/>
      <c r="E267" s="25"/>
      <c r="F267" s="32" t="s">
        <v>156</v>
      </c>
      <c r="G267" s="3"/>
      <c r="H267" s="3"/>
      <c r="I267" s="49" t="s">
        <v>128</v>
      </c>
    </row>
    <row r="268" spans="1:9" ht="31.5">
      <c r="A268" s="78"/>
      <c r="B268" s="58"/>
      <c r="C268" s="47"/>
      <c r="D268" s="34" t="s">
        <v>71</v>
      </c>
      <c r="E268" s="21"/>
      <c r="F268" s="32" t="s">
        <v>74</v>
      </c>
      <c r="G268" s="3">
        <v>82.12</v>
      </c>
      <c r="H268" s="3">
        <v>93.28</v>
      </c>
      <c r="I268" s="50"/>
    </row>
    <row r="269" spans="1:9" ht="31.5">
      <c r="A269" s="78"/>
      <c r="B269" s="58"/>
      <c r="C269" s="47"/>
      <c r="D269" s="34" t="s">
        <v>71</v>
      </c>
      <c r="E269" s="21"/>
      <c r="F269" s="32" t="s">
        <v>73</v>
      </c>
      <c r="G269" s="3">
        <v>8322.85</v>
      </c>
      <c r="H269" s="3">
        <v>9465.1</v>
      </c>
      <c r="I269" s="50"/>
    </row>
    <row r="270" spans="1:9" ht="47.25">
      <c r="A270" s="75"/>
      <c r="B270" s="58"/>
      <c r="C270" s="47"/>
      <c r="D270" s="34" t="s">
        <v>149</v>
      </c>
      <c r="E270" s="21">
        <v>0.05</v>
      </c>
      <c r="F270" s="32" t="s">
        <v>152</v>
      </c>
      <c r="G270" s="3">
        <v>358.97</v>
      </c>
      <c r="H270" s="3">
        <v>402.05</v>
      </c>
      <c r="I270" s="50"/>
    </row>
    <row r="271" spans="1:9" ht="31.5">
      <c r="A271" s="77" t="s">
        <v>9</v>
      </c>
      <c r="B271" s="77" t="s">
        <v>24</v>
      </c>
      <c r="C271" s="46">
        <v>3721008266</v>
      </c>
      <c r="D271" s="32"/>
      <c r="E271" s="25"/>
      <c r="F271" s="32" t="s">
        <v>156</v>
      </c>
      <c r="G271" s="3"/>
      <c r="H271" s="3"/>
      <c r="I271" s="57" t="s">
        <v>129</v>
      </c>
    </row>
    <row r="272" spans="1:9" ht="31.5">
      <c r="A272" s="78"/>
      <c r="B272" s="78"/>
      <c r="C272" s="47"/>
      <c r="D272" s="34" t="s">
        <v>71</v>
      </c>
      <c r="E272" s="21"/>
      <c r="F272" s="32" t="s">
        <v>74</v>
      </c>
      <c r="G272" s="3">
        <v>73.16</v>
      </c>
      <c r="H272" s="3">
        <v>93.8</v>
      </c>
      <c r="I272" s="57"/>
    </row>
    <row r="273" spans="1:9" ht="31.5">
      <c r="A273" s="78"/>
      <c r="B273" s="78"/>
      <c r="C273" s="47"/>
      <c r="D273" s="34" t="s">
        <v>71</v>
      </c>
      <c r="E273" s="21"/>
      <c r="F273" s="32" t="s">
        <v>73</v>
      </c>
      <c r="G273" s="3">
        <v>4563.66</v>
      </c>
      <c r="H273" s="3">
        <v>4835.8100000000004</v>
      </c>
      <c r="I273" s="57"/>
    </row>
    <row r="274" spans="1:9" ht="47.25">
      <c r="A274" s="78"/>
      <c r="B274" s="78"/>
      <c r="C274" s="47"/>
      <c r="D274" s="34" t="s">
        <v>149</v>
      </c>
      <c r="E274" s="21">
        <v>0.05</v>
      </c>
      <c r="F274" s="32" t="s">
        <v>152</v>
      </c>
      <c r="G274" s="3">
        <v>369.46</v>
      </c>
      <c r="H274" s="3">
        <v>413.8</v>
      </c>
      <c r="I274" s="57"/>
    </row>
    <row r="275" spans="1:9" ht="31.5">
      <c r="A275" s="78"/>
      <c r="B275" s="77" t="s">
        <v>34</v>
      </c>
      <c r="C275" s="46">
        <v>3701048535</v>
      </c>
      <c r="D275" s="32"/>
      <c r="E275" s="25"/>
      <c r="F275" s="32" t="s">
        <v>156</v>
      </c>
      <c r="G275" s="3"/>
      <c r="H275" s="3"/>
      <c r="I275" s="57" t="s">
        <v>129</v>
      </c>
    </row>
    <row r="276" spans="1:9" ht="31.5">
      <c r="A276" s="78"/>
      <c r="B276" s="78"/>
      <c r="C276" s="47"/>
      <c r="D276" s="34" t="s">
        <v>71</v>
      </c>
      <c r="E276" s="21"/>
      <c r="F276" s="32" t="s">
        <v>74</v>
      </c>
      <c r="G276" s="3">
        <v>31.89</v>
      </c>
      <c r="H276" s="3">
        <v>40.54</v>
      </c>
      <c r="I276" s="57"/>
    </row>
    <row r="277" spans="1:9" ht="31.5">
      <c r="A277" s="78"/>
      <c r="B277" s="78"/>
      <c r="C277" s="47"/>
      <c r="D277" s="34" t="s">
        <v>71</v>
      </c>
      <c r="E277" s="21"/>
      <c r="F277" s="32" t="s">
        <v>73</v>
      </c>
      <c r="G277" s="3">
        <v>3415.92</v>
      </c>
      <c r="H277" s="3">
        <v>3501.29</v>
      </c>
      <c r="I277" s="57"/>
    </row>
    <row r="278" spans="1:9" ht="47.25">
      <c r="A278" s="78"/>
      <c r="B278" s="78"/>
      <c r="C278" s="47"/>
      <c r="D278" s="34" t="s">
        <v>149</v>
      </c>
      <c r="E278" s="21">
        <v>0.22</v>
      </c>
      <c r="F278" s="32" t="s">
        <v>152</v>
      </c>
      <c r="G278" s="3">
        <v>275.27</v>
      </c>
      <c r="H278" s="3">
        <v>308.3</v>
      </c>
      <c r="I278" s="57"/>
    </row>
    <row r="279" spans="1:9" ht="31.5">
      <c r="A279" s="78"/>
      <c r="B279" s="77" t="s">
        <v>66</v>
      </c>
      <c r="C279" s="46">
        <v>3703021585</v>
      </c>
      <c r="D279" s="32"/>
      <c r="E279" s="25"/>
      <c r="F279" s="32" t="s">
        <v>156</v>
      </c>
      <c r="G279" s="3"/>
      <c r="H279" s="3"/>
      <c r="I279" s="57" t="s">
        <v>129</v>
      </c>
    </row>
    <row r="280" spans="1:9" ht="31.5">
      <c r="A280" s="78"/>
      <c r="B280" s="78"/>
      <c r="C280" s="47"/>
      <c r="D280" s="34" t="s">
        <v>71</v>
      </c>
      <c r="E280" s="21"/>
      <c r="F280" s="32" t="s">
        <v>74</v>
      </c>
      <c r="G280" s="3">
        <v>31.89</v>
      </c>
      <c r="H280" s="3">
        <v>40.54</v>
      </c>
      <c r="I280" s="57"/>
    </row>
    <row r="281" spans="1:9" ht="31.5">
      <c r="A281" s="78"/>
      <c r="B281" s="78"/>
      <c r="C281" s="47"/>
      <c r="D281" s="34" t="s">
        <v>71</v>
      </c>
      <c r="E281" s="21"/>
      <c r="F281" s="32" t="s">
        <v>73</v>
      </c>
      <c r="G281" s="3">
        <v>2905.47</v>
      </c>
      <c r="H281" s="3">
        <v>3084.39</v>
      </c>
      <c r="I281" s="57"/>
    </row>
    <row r="282" spans="1:9" ht="47.25">
      <c r="A282" s="78"/>
      <c r="B282" s="78"/>
      <c r="C282" s="47"/>
      <c r="D282" s="34" t="s">
        <v>149</v>
      </c>
      <c r="E282" s="21">
        <v>0.22</v>
      </c>
      <c r="F282" s="32" t="s">
        <v>161</v>
      </c>
      <c r="G282" s="3">
        <v>275.27</v>
      </c>
      <c r="H282" s="3">
        <v>302.97000000000003</v>
      </c>
      <c r="I282" s="57"/>
    </row>
    <row r="283" spans="1:9" ht="31.5">
      <c r="A283" s="78"/>
      <c r="B283" s="77" t="s">
        <v>107</v>
      </c>
      <c r="C283" s="46">
        <v>3703021585</v>
      </c>
      <c r="D283" s="32"/>
      <c r="E283" s="25"/>
      <c r="F283" s="32" t="s">
        <v>156</v>
      </c>
      <c r="G283" s="3"/>
      <c r="H283" s="3"/>
      <c r="I283" s="57" t="s">
        <v>129</v>
      </c>
    </row>
    <row r="284" spans="1:9" ht="31.5">
      <c r="A284" s="78"/>
      <c r="B284" s="78"/>
      <c r="C284" s="47"/>
      <c r="D284" s="34" t="s">
        <v>71</v>
      </c>
      <c r="E284" s="21"/>
      <c r="F284" s="32" t="s">
        <v>74</v>
      </c>
      <c r="G284" s="3">
        <v>31.89</v>
      </c>
      <c r="H284" s="3">
        <v>40.54</v>
      </c>
      <c r="I284" s="57"/>
    </row>
    <row r="285" spans="1:9" ht="31.5">
      <c r="A285" s="78"/>
      <c r="B285" s="78"/>
      <c r="C285" s="47"/>
      <c r="D285" s="34" t="s">
        <v>71</v>
      </c>
      <c r="E285" s="21"/>
      <c r="F285" s="32" t="s">
        <v>73</v>
      </c>
      <c r="G285" s="3">
        <v>2905.47</v>
      </c>
      <c r="H285" s="3">
        <v>3084.39</v>
      </c>
      <c r="I285" s="57"/>
    </row>
    <row r="286" spans="1:9" ht="31.5">
      <c r="A286" s="75"/>
      <c r="B286" s="78"/>
      <c r="C286" s="47"/>
      <c r="D286" s="34" t="s">
        <v>149</v>
      </c>
      <c r="E286" s="21">
        <v>0.22</v>
      </c>
      <c r="F286" s="32" t="s">
        <v>72</v>
      </c>
      <c r="G286" s="3">
        <v>267.3</v>
      </c>
      <c r="H286" s="3">
        <v>291.92</v>
      </c>
      <c r="I286" s="57"/>
    </row>
    <row r="287" spans="1:9" ht="31.5">
      <c r="A287" s="77" t="s">
        <v>33</v>
      </c>
      <c r="B287" s="58" t="s">
        <v>89</v>
      </c>
      <c r="C287" s="52">
        <v>3704563196</v>
      </c>
      <c r="D287" s="32"/>
      <c r="E287" s="25"/>
      <c r="F287" s="32" t="s">
        <v>156</v>
      </c>
      <c r="G287" s="3"/>
      <c r="H287" s="3"/>
      <c r="I287" s="61" t="s">
        <v>141</v>
      </c>
    </row>
    <row r="288" spans="1:9" ht="31.5">
      <c r="A288" s="78"/>
      <c r="B288" s="58"/>
      <c r="C288" s="52"/>
      <c r="D288" s="34" t="s">
        <v>71</v>
      </c>
      <c r="E288" s="21"/>
      <c r="F288" s="32" t="s">
        <v>74</v>
      </c>
      <c r="G288" s="3">
        <v>30.021999999999998</v>
      </c>
      <c r="H288" s="3">
        <v>31.35</v>
      </c>
      <c r="I288" s="61"/>
    </row>
    <row r="289" spans="1:9" ht="31.5">
      <c r="A289" s="78"/>
      <c r="B289" s="58"/>
      <c r="C289" s="52"/>
      <c r="D289" s="34" t="s">
        <v>71</v>
      </c>
      <c r="E289" s="21"/>
      <c r="F289" s="32" t="s">
        <v>73</v>
      </c>
      <c r="G289" s="3">
        <v>2451.62</v>
      </c>
      <c r="H289" s="3">
        <v>2631.29</v>
      </c>
      <c r="I289" s="61"/>
    </row>
    <row r="290" spans="1:9" ht="47.25">
      <c r="A290" s="78"/>
      <c r="B290" s="58"/>
      <c r="C290" s="52"/>
      <c r="D290" s="34" t="s">
        <v>149</v>
      </c>
      <c r="E290" s="21">
        <v>0.05</v>
      </c>
      <c r="F290" s="32" t="s">
        <v>161</v>
      </c>
      <c r="G290" s="3">
        <v>202.92</v>
      </c>
      <c r="H290" s="3">
        <v>216.89</v>
      </c>
      <c r="I290" s="61"/>
    </row>
    <row r="291" spans="1:9" ht="31.5">
      <c r="A291" s="78"/>
      <c r="B291" s="62" t="s">
        <v>57</v>
      </c>
      <c r="C291" s="52">
        <v>3704000764</v>
      </c>
      <c r="D291" s="32"/>
      <c r="E291" s="25"/>
      <c r="F291" s="32" t="s">
        <v>156</v>
      </c>
      <c r="G291" s="3"/>
      <c r="H291" s="3"/>
      <c r="I291" s="61" t="s">
        <v>130</v>
      </c>
    </row>
    <row r="292" spans="1:9" ht="31.5">
      <c r="A292" s="78"/>
      <c r="B292" s="62"/>
      <c r="C292" s="52"/>
      <c r="D292" s="34" t="s">
        <v>71</v>
      </c>
      <c r="E292" s="21"/>
      <c r="F292" s="32" t="s">
        <v>74</v>
      </c>
      <c r="G292" s="3">
        <v>41.9</v>
      </c>
      <c r="H292" s="3">
        <v>52.83</v>
      </c>
      <c r="I292" s="61"/>
    </row>
    <row r="293" spans="1:9" ht="31.5">
      <c r="A293" s="78"/>
      <c r="B293" s="62"/>
      <c r="C293" s="52"/>
      <c r="D293" s="34" t="s">
        <v>71</v>
      </c>
      <c r="E293" s="21"/>
      <c r="F293" s="32" t="s">
        <v>73</v>
      </c>
      <c r="G293" s="3">
        <v>11833.77</v>
      </c>
      <c r="H293" s="3">
        <v>16982.689999999999</v>
      </c>
      <c r="I293" s="61"/>
    </row>
    <row r="294" spans="1:9" ht="47.25">
      <c r="A294" s="78"/>
      <c r="B294" s="62"/>
      <c r="C294" s="52"/>
      <c r="D294" s="34" t="s">
        <v>149</v>
      </c>
      <c r="E294" s="21">
        <v>0.05</v>
      </c>
      <c r="F294" s="32" t="s">
        <v>152</v>
      </c>
      <c r="G294" s="3">
        <v>291.58999999999997</v>
      </c>
      <c r="H294" s="3">
        <v>326.58</v>
      </c>
      <c r="I294" s="61"/>
    </row>
    <row r="295" spans="1:9" ht="31.5">
      <c r="A295" s="78"/>
      <c r="B295" s="58" t="s">
        <v>49</v>
      </c>
      <c r="C295" s="46">
        <v>7729314745</v>
      </c>
      <c r="D295" s="32"/>
      <c r="E295" s="25"/>
      <c r="F295" s="32" t="s">
        <v>156</v>
      </c>
      <c r="G295" s="3"/>
      <c r="H295" s="3"/>
      <c r="I295" s="61" t="s">
        <v>136</v>
      </c>
    </row>
    <row r="296" spans="1:9" ht="31.5">
      <c r="A296" s="78"/>
      <c r="B296" s="58"/>
      <c r="C296" s="47"/>
      <c r="D296" s="34" t="s">
        <v>71</v>
      </c>
      <c r="E296" s="21"/>
      <c r="F296" s="32" t="s">
        <v>74</v>
      </c>
      <c r="G296" s="3">
        <v>88.78</v>
      </c>
      <c r="H296" s="3">
        <v>119.69</v>
      </c>
      <c r="I296" s="61"/>
    </row>
    <row r="297" spans="1:9" ht="31.5">
      <c r="A297" s="75"/>
      <c r="B297" s="58"/>
      <c r="C297" s="48"/>
      <c r="D297" s="34" t="s">
        <v>71</v>
      </c>
      <c r="E297" s="21"/>
      <c r="F297" s="32" t="s">
        <v>73</v>
      </c>
      <c r="G297" s="3">
        <v>3898.44</v>
      </c>
      <c r="H297" s="3">
        <v>3898.44</v>
      </c>
      <c r="I297" s="61"/>
    </row>
    <row r="298" spans="1:9" ht="15.75" customHeight="1">
      <c r="A298" s="53" t="s">
        <v>27</v>
      </c>
      <c r="B298" s="59" t="s">
        <v>67</v>
      </c>
      <c r="C298" s="46">
        <v>3730001965</v>
      </c>
      <c r="D298" s="6"/>
      <c r="E298" s="26"/>
      <c r="F298" s="64" t="s">
        <v>68</v>
      </c>
      <c r="G298" s="65"/>
      <c r="H298" s="65"/>
      <c r="I298" s="49" t="s">
        <v>131</v>
      </c>
    </row>
    <row r="299" spans="1:9" ht="31.5">
      <c r="A299" s="53"/>
      <c r="B299" s="60"/>
      <c r="C299" s="47"/>
      <c r="D299" s="32"/>
      <c r="E299" s="25"/>
      <c r="F299" s="32" t="s">
        <v>156</v>
      </c>
      <c r="G299" s="3"/>
      <c r="H299" s="3"/>
      <c r="I299" s="50"/>
    </row>
    <row r="300" spans="1:9" ht="31.5">
      <c r="A300" s="53"/>
      <c r="B300" s="60"/>
      <c r="C300" s="47"/>
      <c r="D300" s="34" t="s">
        <v>71</v>
      </c>
      <c r="E300" s="21"/>
      <c r="F300" s="32" t="s">
        <v>74</v>
      </c>
      <c r="G300" s="3">
        <v>41.2</v>
      </c>
      <c r="H300" s="3">
        <v>46.14</v>
      </c>
      <c r="I300" s="50"/>
    </row>
    <row r="301" spans="1:9" ht="31.5">
      <c r="A301" s="53"/>
      <c r="B301" s="60"/>
      <c r="C301" s="47"/>
      <c r="D301" s="34" t="s">
        <v>71</v>
      </c>
      <c r="E301" s="21"/>
      <c r="F301" s="32" t="s">
        <v>73</v>
      </c>
      <c r="G301" s="3">
        <v>1610.32</v>
      </c>
      <c r="H301" s="3">
        <v>1749.09</v>
      </c>
      <c r="I301" s="50"/>
    </row>
    <row r="302" spans="1:9">
      <c r="A302" s="53"/>
      <c r="B302" s="60"/>
      <c r="C302" s="47"/>
      <c r="D302" s="6"/>
      <c r="E302" s="26"/>
      <c r="F302" s="64" t="s">
        <v>69</v>
      </c>
      <c r="G302" s="65"/>
      <c r="H302" s="65"/>
      <c r="I302" s="50"/>
    </row>
    <row r="303" spans="1:9" ht="31.5">
      <c r="A303" s="53"/>
      <c r="B303" s="60"/>
      <c r="C303" s="47"/>
      <c r="D303" s="32"/>
      <c r="E303" s="25"/>
      <c r="F303" s="32" t="s">
        <v>156</v>
      </c>
      <c r="G303" s="3"/>
      <c r="H303" s="3"/>
      <c r="I303" s="50"/>
    </row>
    <row r="304" spans="1:9" ht="31.5">
      <c r="A304" s="53"/>
      <c r="B304" s="60"/>
      <c r="C304" s="47"/>
      <c r="D304" s="34" t="s">
        <v>71</v>
      </c>
      <c r="E304" s="21"/>
      <c r="F304" s="32" t="s">
        <v>74</v>
      </c>
      <c r="G304" s="3">
        <v>41.2</v>
      </c>
      <c r="H304" s="3">
        <v>46.14</v>
      </c>
      <c r="I304" s="50"/>
    </row>
    <row r="305" spans="1:9" ht="31.5">
      <c r="A305" s="53"/>
      <c r="B305" s="63"/>
      <c r="C305" s="48"/>
      <c r="D305" s="34" t="s">
        <v>71</v>
      </c>
      <c r="E305" s="21"/>
      <c r="F305" s="32" t="s">
        <v>73</v>
      </c>
      <c r="G305" s="3">
        <v>1445.68</v>
      </c>
      <c r="H305" s="3">
        <v>1505.5</v>
      </c>
      <c r="I305" s="50"/>
    </row>
    <row r="306" spans="1:9" ht="31.5">
      <c r="A306" s="53"/>
      <c r="B306" s="59" t="s">
        <v>55</v>
      </c>
      <c r="C306" s="46">
        <v>3705066140</v>
      </c>
      <c r="D306" s="32"/>
      <c r="E306" s="25"/>
      <c r="F306" s="32" t="s">
        <v>156</v>
      </c>
      <c r="G306" s="3"/>
      <c r="H306" s="3"/>
      <c r="I306" s="61" t="s">
        <v>131</v>
      </c>
    </row>
    <row r="307" spans="1:9" ht="31.5">
      <c r="A307" s="53"/>
      <c r="B307" s="60"/>
      <c r="C307" s="47"/>
      <c r="D307" s="34" t="s">
        <v>71</v>
      </c>
      <c r="E307" s="21"/>
      <c r="F307" s="32" t="s">
        <v>74</v>
      </c>
      <c r="G307" s="3">
        <v>41.2</v>
      </c>
      <c r="H307" s="3">
        <v>46.14</v>
      </c>
      <c r="I307" s="61"/>
    </row>
    <row r="308" spans="1:9" ht="31.5">
      <c r="A308" s="53"/>
      <c r="B308" s="60"/>
      <c r="C308" s="47"/>
      <c r="D308" s="34" t="s">
        <v>71</v>
      </c>
      <c r="E308" s="21"/>
      <c r="F308" s="32" t="s">
        <v>73</v>
      </c>
      <c r="G308" s="3">
        <v>2901.94</v>
      </c>
      <c r="H308" s="3">
        <v>3054.7</v>
      </c>
      <c r="I308" s="61"/>
    </row>
    <row r="309" spans="1:9" ht="47.25">
      <c r="A309" s="53"/>
      <c r="B309" s="60"/>
      <c r="C309" s="47"/>
      <c r="D309" s="34" t="s">
        <v>149</v>
      </c>
      <c r="E309" s="21">
        <v>0.22</v>
      </c>
      <c r="F309" s="32" t="s">
        <v>162</v>
      </c>
      <c r="G309" s="3">
        <v>273.49</v>
      </c>
      <c r="H309" s="3">
        <v>303.37</v>
      </c>
      <c r="I309" s="61"/>
    </row>
    <row r="310" spans="1:9" ht="31.5">
      <c r="A310" s="53"/>
      <c r="B310" s="59" t="s">
        <v>109</v>
      </c>
      <c r="C310" s="46">
        <v>3705066140</v>
      </c>
      <c r="D310" s="32"/>
      <c r="E310" s="25"/>
      <c r="F310" s="32" t="s">
        <v>156</v>
      </c>
      <c r="G310" s="3"/>
      <c r="H310" s="3"/>
      <c r="I310" s="61" t="s">
        <v>131</v>
      </c>
    </row>
    <row r="311" spans="1:9" ht="31.5">
      <c r="A311" s="53"/>
      <c r="B311" s="60"/>
      <c r="C311" s="47"/>
      <c r="D311" s="34" t="s">
        <v>71</v>
      </c>
      <c r="E311" s="21"/>
      <c r="F311" s="32" t="s">
        <v>74</v>
      </c>
      <c r="G311" s="3">
        <v>41.2</v>
      </c>
      <c r="H311" s="3">
        <v>46.14</v>
      </c>
      <c r="I311" s="61"/>
    </row>
    <row r="312" spans="1:9" ht="31.5">
      <c r="A312" s="53"/>
      <c r="B312" s="60"/>
      <c r="C312" s="47"/>
      <c r="D312" s="34" t="s">
        <v>71</v>
      </c>
      <c r="E312" s="21"/>
      <c r="F312" s="32" t="s">
        <v>73</v>
      </c>
      <c r="G312" s="3">
        <v>5245.83</v>
      </c>
      <c r="H312" s="3">
        <v>5518.81</v>
      </c>
      <c r="I312" s="61"/>
    </row>
    <row r="313" spans="1:9" ht="31.5">
      <c r="A313" s="53"/>
      <c r="B313" s="59" t="s">
        <v>108</v>
      </c>
      <c r="C313" s="46">
        <v>3705066140</v>
      </c>
      <c r="D313" s="32"/>
      <c r="E313" s="25"/>
      <c r="F313" s="32" t="s">
        <v>156</v>
      </c>
      <c r="G313" s="3"/>
      <c r="H313" s="3"/>
      <c r="I313" s="61" t="s">
        <v>131</v>
      </c>
    </row>
    <row r="314" spans="1:9" ht="31.5">
      <c r="A314" s="53"/>
      <c r="B314" s="60"/>
      <c r="C314" s="47"/>
      <c r="D314" s="34" t="s">
        <v>71</v>
      </c>
      <c r="E314" s="21"/>
      <c r="F314" s="32" t="s">
        <v>74</v>
      </c>
      <c r="G314" s="3">
        <v>41.2</v>
      </c>
      <c r="H314" s="3">
        <v>46.14</v>
      </c>
      <c r="I314" s="61"/>
    </row>
    <row r="315" spans="1:9" ht="31.5">
      <c r="A315" s="53"/>
      <c r="B315" s="60"/>
      <c r="C315" s="47"/>
      <c r="D315" s="34" t="s">
        <v>71</v>
      </c>
      <c r="E315" s="21"/>
      <c r="F315" s="32" t="s">
        <v>73</v>
      </c>
      <c r="G315" s="3">
        <v>5806.81</v>
      </c>
      <c r="H315" s="3">
        <v>6306.19</v>
      </c>
      <c r="I315" s="61"/>
    </row>
    <row r="316" spans="1:9" ht="47.25" customHeight="1">
      <c r="A316" s="53"/>
      <c r="B316" s="58" t="s">
        <v>84</v>
      </c>
      <c r="C316" s="46">
        <v>7704799174</v>
      </c>
      <c r="D316" s="32"/>
      <c r="E316" s="25"/>
      <c r="F316" s="32" t="s">
        <v>156</v>
      </c>
      <c r="G316" s="3"/>
      <c r="H316" s="3"/>
      <c r="I316" s="49" t="s">
        <v>131</v>
      </c>
    </row>
    <row r="317" spans="1:9" ht="31.5">
      <c r="A317" s="53"/>
      <c r="B317" s="58"/>
      <c r="C317" s="47"/>
      <c r="D317" s="34" t="s">
        <v>71</v>
      </c>
      <c r="E317" s="21"/>
      <c r="F317" s="32" t="s">
        <v>74</v>
      </c>
      <c r="G317" s="3">
        <v>41.2</v>
      </c>
      <c r="H317" s="3">
        <v>46.14</v>
      </c>
      <c r="I317" s="50"/>
    </row>
    <row r="318" spans="1:9" ht="31.5">
      <c r="A318" s="53"/>
      <c r="B318" s="58"/>
      <c r="C318" s="48"/>
      <c r="D318" s="34" t="s">
        <v>71</v>
      </c>
      <c r="E318" s="21"/>
      <c r="F318" s="32" t="s">
        <v>73</v>
      </c>
      <c r="G318" s="3">
        <v>2721.25</v>
      </c>
      <c r="H318" s="3">
        <v>3921.54</v>
      </c>
      <c r="I318" s="51"/>
    </row>
    <row r="319" spans="1:9" ht="47.25" customHeight="1">
      <c r="A319" s="53"/>
      <c r="B319" s="58" t="s">
        <v>101</v>
      </c>
      <c r="C319" s="46">
        <v>7704799174</v>
      </c>
      <c r="D319" s="32"/>
      <c r="E319" s="25"/>
      <c r="F319" s="32" t="s">
        <v>156</v>
      </c>
      <c r="G319" s="3"/>
      <c r="H319" s="3"/>
      <c r="I319" s="49" t="s">
        <v>131</v>
      </c>
    </row>
    <row r="320" spans="1:9" ht="31.5">
      <c r="A320" s="53"/>
      <c r="B320" s="58"/>
      <c r="C320" s="47"/>
      <c r="D320" s="34" t="s">
        <v>71</v>
      </c>
      <c r="E320" s="21"/>
      <c r="F320" s="32" t="s">
        <v>74</v>
      </c>
      <c r="G320" s="3">
        <v>41.2</v>
      </c>
      <c r="H320" s="3">
        <v>46.14</v>
      </c>
      <c r="I320" s="50"/>
    </row>
    <row r="321" spans="1:9" ht="31.5">
      <c r="A321" s="53"/>
      <c r="B321" s="58"/>
      <c r="C321" s="48"/>
      <c r="D321" s="34" t="s">
        <v>71</v>
      </c>
      <c r="E321" s="21"/>
      <c r="F321" s="32" t="s">
        <v>73</v>
      </c>
      <c r="G321" s="3">
        <v>1872.91</v>
      </c>
      <c r="H321" s="3">
        <v>2234.3200000000002</v>
      </c>
      <c r="I321" s="51"/>
    </row>
    <row r="322" spans="1:9" ht="15.75" customHeight="1">
      <c r="A322" s="43" t="s">
        <v>30</v>
      </c>
      <c r="B322" s="62" t="s">
        <v>44</v>
      </c>
      <c r="C322" s="52">
        <v>3706019048</v>
      </c>
      <c r="D322" s="6"/>
      <c r="E322" s="26"/>
      <c r="F322" s="64" t="s">
        <v>45</v>
      </c>
      <c r="G322" s="65"/>
      <c r="H322" s="65"/>
      <c r="I322" s="61"/>
    </row>
    <row r="323" spans="1:9" ht="31.5">
      <c r="A323" s="43"/>
      <c r="B323" s="62"/>
      <c r="C323" s="52"/>
      <c r="D323" s="32"/>
      <c r="E323" s="25"/>
      <c r="F323" s="32" t="s">
        <v>156</v>
      </c>
      <c r="G323" s="12"/>
      <c r="H323" s="12"/>
      <c r="I323" s="61"/>
    </row>
    <row r="324" spans="1:9" ht="31.5">
      <c r="A324" s="43"/>
      <c r="B324" s="62"/>
      <c r="C324" s="52"/>
      <c r="D324" s="34" t="s">
        <v>71</v>
      </c>
      <c r="E324" s="21"/>
      <c r="F324" s="32" t="s">
        <v>74</v>
      </c>
      <c r="G324" s="3">
        <v>27.17</v>
      </c>
      <c r="H324" s="3">
        <v>30.93</v>
      </c>
      <c r="I324" s="61"/>
    </row>
    <row r="325" spans="1:9" ht="31.5">
      <c r="A325" s="43"/>
      <c r="B325" s="62"/>
      <c r="C325" s="52"/>
      <c r="D325" s="34" t="s">
        <v>71</v>
      </c>
      <c r="E325" s="21"/>
      <c r="F325" s="32" t="s">
        <v>73</v>
      </c>
      <c r="G325" s="12">
        <v>1803.33</v>
      </c>
      <c r="H325" s="12">
        <v>1803.33</v>
      </c>
      <c r="I325" s="61"/>
    </row>
    <row r="326" spans="1:9" ht="47.25">
      <c r="A326" s="43"/>
      <c r="B326" s="62"/>
      <c r="C326" s="52"/>
      <c r="D326" s="34" t="s">
        <v>149</v>
      </c>
      <c r="E326" s="21">
        <v>0.05</v>
      </c>
      <c r="F326" s="32" t="s">
        <v>162</v>
      </c>
      <c r="G326" s="12">
        <v>156.71</v>
      </c>
      <c r="H326" s="12">
        <v>160.66999999999999</v>
      </c>
      <c r="I326" s="61"/>
    </row>
    <row r="327" spans="1:9">
      <c r="A327" s="43"/>
      <c r="B327" s="45" t="s">
        <v>133</v>
      </c>
      <c r="C327" s="46">
        <v>3702070999</v>
      </c>
      <c r="D327" s="6"/>
      <c r="E327" s="26"/>
      <c r="F327" s="64" t="s">
        <v>46</v>
      </c>
      <c r="G327" s="65"/>
      <c r="H327" s="65"/>
      <c r="I327" s="49" t="s">
        <v>132</v>
      </c>
    </row>
    <row r="328" spans="1:9" ht="31.5">
      <c r="A328" s="43"/>
      <c r="B328" s="43"/>
      <c r="C328" s="47"/>
      <c r="D328" s="32"/>
      <c r="E328" s="25"/>
      <c r="F328" s="32" t="s">
        <v>156</v>
      </c>
      <c r="G328" s="12"/>
      <c r="H328" s="12"/>
      <c r="I328" s="50"/>
    </row>
    <row r="329" spans="1:9" ht="31.5">
      <c r="A329" s="43"/>
      <c r="B329" s="43"/>
      <c r="C329" s="47"/>
      <c r="D329" s="34" t="s">
        <v>71</v>
      </c>
      <c r="E329" s="21"/>
      <c r="F329" s="32" t="s">
        <v>74</v>
      </c>
      <c r="G329" s="14">
        <v>31.83</v>
      </c>
      <c r="H329" s="14">
        <v>33.5</v>
      </c>
      <c r="I329" s="50"/>
    </row>
    <row r="330" spans="1:9" ht="31.5">
      <c r="A330" s="43"/>
      <c r="B330" s="43"/>
      <c r="C330" s="47"/>
      <c r="D330" s="34" t="s">
        <v>71</v>
      </c>
      <c r="E330" s="21"/>
      <c r="F330" s="32" t="s">
        <v>73</v>
      </c>
      <c r="G330" s="12">
        <v>2668.22</v>
      </c>
      <c r="H330" s="12">
        <v>3345.2</v>
      </c>
      <c r="I330" s="50"/>
    </row>
    <row r="331" spans="1:9" ht="47.25">
      <c r="A331" s="44"/>
      <c r="B331" s="44"/>
      <c r="C331" s="48"/>
      <c r="D331" s="34" t="s">
        <v>149</v>
      </c>
      <c r="E331" s="21">
        <v>0.22</v>
      </c>
      <c r="F331" s="32" t="s">
        <v>152</v>
      </c>
      <c r="G331" s="12">
        <v>217.29</v>
      </c>
      <c r="H331" s="12">
        <v>243.36</v>
      </c>
      <c r="I331" s="51"/>
    </row>
    <row r="332" spans="1:9" ht="45.75" customHeight="1">
      <c r="A332" s="78" t="s">
        <v>31</v>
      </c>
      <c r="B332" s="62" t="s">
        <v>134</v>
      </c>
      <c r="C332" s="46">
        <v>3702221422</v>
      </c>
      <c r="D332" s="32"/>
      <c r="E332" s="25"/>
      <c r="F332" s="32" t="s">
        <v>156</v>
      </c>
      <c r="G332" s="3"/>
      <c r="H332" s="3"/>
      <c r="I332" s="61" t="s">
        <v>135</v>
      </c>
    </row>
    <row r="333" spans="1:9" ht="45.75" customHeight="1">
      <c r="A333" s="78"/>
      <c r="B333" s="62"/>
      <c r="C333" s="47"/>
      <c r="D333" s="34" t="s">
        <v>71</v>
      </c>
      <c r="E333" s="21"/>
      <c r="F333" s="32" t="s">
        <v>74</v>
      </c>
      <c r="G333" s="3">
        <v>79.040000000000006</v>
      </c>
      <c r="H333" s="3">
        <v>108.79</v>
      </c>
      <c r="I333" s="61"/>
    </row>
    <row r="334" spans="1:9" ht="45.75" customHeight="1">
      <c r="A334" s="78"/>
      <c r="B334" s="62"/>
      <c r="C334" s="47"/>
      <c r="D334" s="34" t="s">
        <v>71</v>
      </c>
      <c r="E334" s="21"/>
      <c r="F334" s="32" t="s">
        <v>73</v>
      </c>
      <c r="G334" s="12">
        <v>3863.23</v>
      </c>
      <c r="H334" s="12">
        <v>4956.3100000000004</v>
      </c>
      <c r="I334" s="61"/>
    </row>
    <row r="335" spans="1:9" ht="45.75" customHeight="1">
      <c r="A335" s="78"/>
      <c r="B335" s="62"/>
      <c r="C335" s="47"/>
      <c r="D335" s="34" t="s">
        <v>149</v>
      </c>
      <c r="E335" s="21">
        <v>0.22</v>
      </c>
      <c r="F335" s="32" t="s">
        <v>152</v>
      </c>
      <c r="G335" s="12">
        <v>292.52</v>
      </c>
      <c r="H335" s="12">
        <v>327.62</v>
      </c>
      <c r="I335" s="61"/>
    </row>
    <row r="336" spans="1:9" ht="31.5">
      <c r="A336" s="78"/>
      <c r="B336" s="59" t="s">
        <v>98</v>
      </c>
      <c r="C336" s="46">
        <v>3305795759</v>
      </c>
      <c r="D336" s="32"/>
      <c r="E336" s="25"/>
      <c r="F336" s="32" t="s">
        <v>156</v>
      </c>
      <c r="G336" s="3"/>
      <c r="H336" s="3"/>
      <c r="I336" s="49" t="s">
        <v>135</v>
      </c>
    </row>
    <row r="337" spans="1:9" ht="31.5">
      <c r="A337" s="78"/>
      <c r="B337" s="60"/>
      <c r="C337" s="47"/>
      <c r="D337" s="34" t="s">
        <v>71</v>
      </c>
      <c r="E337" s="21"/>
      <c r="F337" s="32" t="s">
        <v>74</v>
      </c>
      <c r="G337" s="3">
        <v>86.5</v>
      </c>
      <c r="H337" s="3">
        <v>86.5</v>
      </c>
      <c r="I337" s="50"/>
    </row>
    <row r="338" spans="1:9" ht="31.5">
      <c r="A338" s="75"/>
      <c r="B338" s="63"/>
      <c r="C338" s="48"/>
      <c r="D338" s="34" t="s">
        <v>71</v>
      </c>
      <c r="E338" s="21"/>
      <c r="F338" s="32" t="s">
        <v>73</v>
      </c>
      <c r="G338" s="12">
        <v>4316.5600000000004</v>
      </c>
      <c r="H338" s="12">
        <v>5807.61</v>
      </c>
      <c r="I338" s="51"/>
    </row>
    <row r="339" spans="1:9" ht="31.5" customHeight="1">
      <c r="A339" s="91" t="s">
        <v>32</v>
      </c>
      <c r="B339" s="93" t="s">
        <v>153</v>
      </c>
      <c r="C339" s="81">
        <v>3720006883</v>
      </c>
      <c r="D339" s="38"/>
      <c r="E339" s="35"/>
      <c r="F339" s="38" t="s">
        <v>156</v>
      </c>
      <c r="G339" s="18"/>
      <c r="H339" s="18"/>
      <c r="I339" s="69" t="s">
        <v>154</v>
      </c>
    </row>
    <row r="340" spans="1:9" ht="31.5">
      <c r="A340" s="91"/>
      <c r="B340" s="91"/>
      <c r="C340" s="67"/>
      <c r="D340" s="34" t="s">
        <v>71</v>
      </c>
      <c r="E340" s="36"/>
      <c r="F340" s="38" t="s">
        <v>74</v>
      </c>
      <c r="G340" s="18">
        <v>122.58</v>
      </c>
      <c r="H340" s="18">
        <v>122.58</v>
      </c>
      <c r="I340" s="70"/>
    </row>
    <row r="341" spans="1:9" ht="31.5">
      <c r="A341" s="91"/>
      <c r="B341" s="92"/>
      <c r="C341" s="68"/>
      <c r="D341" s="34" t="s">
        <v>71</v>
      </c>
      <c r="E341" s="36"/>
      <c r="F341" s="38" t="s">
        <v>73</v>
      </c>
      <c r="G341" s="37">
        <v>5312.51</v>
      </c>
      <c r="H341" s="37">
        <v>29480.52</v>
      </c>
      <c r="I341" s="71"/>
    </row>
    <row r="342" spans="1:9" ht="31.5">
      <c r="A342" s="91"/>
      <c r="B342" s="42" t="s">
        <v>138</v>
      </c>
      <c r="C342" s="89">
        <v>3706030267</v>
      </c>
      <c r="D342" s="38"/>
      <c r="E342" s="35"/>
      <c r="F342" s="38" t="s">
        <v>156</v>
      </c>
      <c r="G342" s="18"/>
      <c r="H342" s="18"/>
      <c r="I342" s="90" t="s">
        <v>155</v>
      </c>
    </row>
    <row r="343" spans="1:9" ht="31.5" customHeight="1">
      <c r="A343" s="91"/>
      <c r="B343" s="42"/>
      <c r="C343" s="89"/>
      <c r="D343" s="34" t="s">
        <v>71</v>
      </c>
      <c r="E343" s="36"/>
      <c r="F343" s="38" t="s">
        <v>74</v>
      </c>
      <c r="G343" s="18">
        <v>116.74</v>
      </c>
      <c r="H343" s="18">
        <v>116.74</v>
      </c>
      <c r="I343" s="90"/>
    </row>
    <row r="344" spans="1:9" ht="31.5">
      <c r="A344" s="91"/>
      <c r="B344" s="42"/>
      <c r="C344" s="89"/>
      <c r="D344" s="34" t="s">
        <v>71</v>
      </c>
      <c r="E344" s="36"/>
      <c r="F344" s="38" t="s">
        <v>73</v>
      </c>
      <c r="G344" s="37">
        <v>10957.63</v>
      </c>
      <c r="H344" s="37">
        <v>55717.99</v>
      </c>
      <c r="I344" s="90"/>
    </row>
    <row r="345" spans="1:9" ht="47.25">
      <c r="A345" s="92"/>
      <c r="B345" s="42"/>
      <c r="C345" s="89"/>
      <c r="D345" s="39" t="s">
        <v>149</v>
      </c>
      <c r="E345" s="36">
        <v>0.05</v>
      </c>
      <c r="F345" s="38" t="s">
        <v>152</v>
      </c>
      <c r="G345" s="18">
        <v>267.94</v>
      </c>
      <c r="H345" s="18">
        <v>300.08999999999997</v>
      </c>
      <c r="I345" s="90"/>
    </row>
    <row r="347" spans="1:9">
      <c r="A347" s="15"/>
      <c r="B347" s="1"/>
      <c r="C347" s="1"/>
      <c r="D347" s="1"/>
      <c r="E347" s="97"/>
      <c r="F347" s="1"/>
      <c r="G347" s="1"/>
      <c r="H347" s="1"/>
      <c r="I347" s="1"/>
    </row>
    <row r="348" spans="1:9">
      <c r="B348" s="1"/>
      <c r="C348" s="1"/>
      <c r="D348" s="1"/>
      <c r="E348" s="97"/>
      <c r="F348" s="1"/>
      <c r="G348" s="1"/>
      <c r="H348" s="1"/>
      <c r="I348" s="1"/>
    </row>
    <row r="349" spans="1:9">
      <c r="B349" s="1"/>
      <c r="C349" s="1"/>
      <c r="D349" s="1"/>
      <c r="E349" s="97"/>
      <c r="F349" s="1"/>
      <c r="G349" s="1"/>
      <c r="H349" s="1"/>
      <c r="I349" s="1"/>
    </row>
  </sheetData>
  <mergeCells count="252">
    <mergeCell ref="I165:I169"/>
    <mergeCell ref="C110:C112"/>
    <mergeCell ref="B170:B179"/>
    <mergeCell ref="C170:C179"/>
    <mergeCell ref="F121:H121"/>
    <mergeCell ref="C84:C87"/>
    <mergeCell ref="C121:C125"/>
    <mergeCell ref="C80:C83"/>
    <mergeCell ref="B165:B169"/>
    <mergeCell ref="C165:C169"/>
    <mergeCell ref="B80:B83"/>
    <mergeCell ref="C134:C137"/>
    <mergeCell ref="I150:I159"/>
    <mergeCell ref="I141:I149"/>
    <mergeCell ref="I130:I133"/>
    <mergeCell ref="F141:H141"/>
    <mergeCell ref="C130:C133"/>
    <mergeCell ref="F155:H155"/>
    <mergeCell ref="B342:B345"/>
    <mergeCell ref="C342:C345"/>
    <mergeCell ref="I342:I345"/>
    <mergeCell ref="A339:A345"/>
    <mergeCell ref="B336:B338"/>
    <mergeCell ref="I336:I338"/>
    <mergeCell ref="B339:B341"/>
    <mergeCell ref="C339:C341"/>
    <mergeCell ref="I339:I341"/>
    <mergeCell ref="A332:A338"/>
    <mergeCell ref="B332:B335"/>
    <mergeCell ref="C332:C335"/>
    <mergeCell ref="C336:C338"/>
    <mergeCell ref="C193:C196"/>
    <mergeCell ref="C180:C183"/>
    <mergeCell ref="A235:A238"/>
    <mergeCell ref="A239:A256"/>
    <mergeCell ref="C316:C318"/>
    <mergeCell ref="B298:B305"/>
    <mergeCell ref="B287:B290"/>
    <mergeCell ref="B228:B231"/>
    <mergeCell ref="B221:B224"/>
    <mergeCell ref="B249:B252"/>
    <mergeCell ref="B310:B312"/>
    <mergeCell ref="B313:B315"/>
    <mergeCell ref="A193:A234"/>
    <mergeCell ref="B193:B196"/>
    <mergeCell ref="B197:B201"/>
    <mergeCell ref="B225:B227"/>
    <mergeCell ref="B295:B297"/>
    <mergeCell ref="A287:A297"/>
    <mergeCell ref="C295:C297"/>
    <mergeCell ref="C249:C252"/>
    <mergeCell ref="C187:C190"/>
    <mergeCell ref="C221:C224"/>
    <mergeCell ref="C228:C231"/>
    <mergeCell ref="B191:B192"/>
    <mergeCell ref="B6:B15"/>
    <mergeCell ref="B4:B5"/>
    <mergeCell ref="F16:H16"/>
    <mergeCell ref="F21:H21"/>
    <mergeCell ref="B138:B140"/>
    <mergeCell ref="C138:C140"/>
    <mergeCell ref="I138:I140"/>
    <mergeCell ref="F150:H150"/>
    <mergeCell ref="I180:I183"/>
    <mergeCell ref="F96:H96"/>
    <mergeCell ref="F100:H100"/>
    <mergeCell ref="I104:I109"/>
    <mergeCell ref="I110:I112"/>
    <mergeCell ref="B16:B25"/>
    <mergeCell ref="D4:D5"/>
    <mergeCell ref="C6:C15"/>
    <mergeCell ref="C16:C25"/>
    <mergeCell ref="C76:C79"/>
    <mergeCell ref="I113:I116"/>
    <mergeCell ref="I160:I164"/>
    <mergeCell ref="I126:I129"/>
    <mergeCell ref="F165:H165"/>
    <mergeCell ref="F170:H170"/>
    <mergeCell ref="B76:B79"/>
    <mergeCell ref="I117:I120"/>
    <mergeCell ref="I6:I25"/>
    <mergeCell ref="F11:H11"/>
    <mergeCell ref="F6:H6"/>
    <mergeCell ref="I71:I75"/>
    <mergeCell ref="I26:I60"/>
    <mergeCell ref="I84:I87"/>
    <mergeCell ref="F88:H88"/>
    <mergeCell ref="I88:I103"/>
    <mergeCell ref="F92:H92"/>
    <mergeCell ref="I80:I83"/>
    <mergeCell ref="F66:H66"/>
    <mergeCell ref="G4:H4"/>
    <mergeCell ref="F4:F5"/>
    <mergeCell ref="F26:H26"/>
    <mergeCell ref="F33:H33"/>
    <mergeCell ref="F47:H47"/>
    <mergeCell ref="F71:F72"/>
    <mergeCell ref="G71:G72"/>
    <mergeCell ref="H71:H72"/>
    <mergeCell ref="I76:I79"/>
    <mergeCell ref="F40:H40"/>
    <mergeCell ref="F61:H61"/>
    <mergeCell ref="F54:H54"/>
    <mergeCell ref="C88:C103"/>
    <mergeCell ref="C104:C109"/>
    <mergeCell ref="C113:C116"/>
    <mergeCell ref="C71:C75"/>
    <mergeCell ref="I134:I137"/>
    <mergeCell ref="D71:D72"/>
    <mergeCell ref="A141:A149"/>
    <mergeCell ref="A165:A179"/>
    <mergeCell ref="B275:B278"/>
    <mergeCell ref="A113:A140"/>
    <mergeCell ref="A150:A164"/>
    <mergeCell ref="B134:B137"/>
    <mergeCell ref="B117:B120"/>
    <mergeCell ref="B130:B133"/>
    <mergeCell ref="B104:B109"/>
    <mergeCell ref="B110:B112"/>
    <mergeCell ref="B141:B149"/>
    <mergeCell ref="B126:B129"/>
    <mergeCell ref="A257:A270"/>
    <mergeCell ref="A271:A286"/>
    <mergeCell ref="B235:B238"/>
    <mergeCell ref="A180:A192"/>
    <mergeCell ref="B257:B266"/>
    <mergeCell ref="B239:B248"/>
    <mergeCell ref="B279:B282"/>
    <mergeCell ref="B180:B183"/>
    <mergeCell ref="B232:B234"/>
    <mergeCell ref="B150:B159"/>
    <mergeCell ref="B211:B220"/>
    <mergeCell ref="B121:B125"/>
    <mergeCell ref="A61:A87"/>
    <mergeCell ref="B88:B103"/>
    <mergeCell ref="B26:B60"/>
    <mergeCell ref="C26:C60"/>
    <mergeCell ref="I61:I70"/>
    <mergeCell ref="B271:B274"/>
    <mergeCell ref="I322:I326"/>
    <mergeCell ref="F298:H298"/>
    <mergeCell ref="F302:H302"/>
    <mergeCell ref="I298:I305"/>
    <mergeCell ref="I291:I294"/>
    <mergeCell ref="F322:H322"/>
    <mergeCell ref="B253:B256"/>
    <mergeCell ref="C253:C256"/>
    <mergeCell ref="I253:I256"/>
    <mergeCell ref="C310:C312"/>
    <mergeCell ref="I310:I312"/>
    <mergeCell ref="C313:C315"/>
    <mergeCell ref="I313:I315"/>
    <mergeCell ref="I316:I318"/>
    <mergeCell ref="B283:B286"/>
    <mergeCell ref="B322:B326"/>
    <mergeCell ref="C239:C248"/>
    <mergeCell ref="A88:A112"/>
    <mergeCell ref="I187:I190"/>
    <mergeCell ref="C207:C210"/>
    <mergeCell ref="I193:I196"/>
    <mergeCell ref="I197:I201"/>
    <mergeCell ref="A2:I2"/>
    <mergeCell ref="I4:I5"/>
    <mergeCell ref="F145:H145"/>
    <mergeCell ref="F160:H160"/>
    <mergeCell ref="F175:H175"/>
    <mergeCell ref="C61:C70"/>
    <mergeCell ref="A26:A60"/>
    <mergeCell ref="B61:B70"/>
    <mergeCell ref="B160:B164"/>
    <mergeCell ref="C160:C164"/>
    <mergeCell ref="B113:B116"/>
    <mergeCell ref="C141:C149"/>
    <mergeCell ref="C126:C129"/>
    <mergeCell ref="C4:C5"/>
    <mergeCell ref="B84:B87"/>
    <mergeCell ref="C117:C120"/>
    <mergeCell ref="B71:B75"/>
    <mergeCell ref="C150:C159"/>
    <mergeCell ref="A4:A5"/>
    <mergeCell ref="A6:A25"/>
    <mergeCell ref="I295:I297"/>
    <mergeCell ref="I332:I335"/>
    <mergeCell ref="I257:I266"/>
    <mergeCell ref="F262:H262"/>
    <mergeCell ref="C267:C270"/>
    <mergeCell ref="I267:I270"/>
    <mergeCell ref="I225:I227"/>
    <mergeCell ref="C275:C278"/>
    <mergeCell ref="C298:C305"/>
    <mergeCell ref="I239:I248"/>
    <mergeCell ref="F327:H327"/>
    <mergeCell ref="C306:C309"/>
    <mergeCell ref="C322:C326"/>
    <mergeCell ref="I235:I238"/>
    <mergeCell ref="C271:C274"/>
    <mergeCell ref="I287:I290"/>
    <mergeCell ref="C235:C238"/>
    <mergeCell ref="C225:C227"/>
    <mergeCell ref="F239:H239"/>
    <mergeCell ref="I228:I231"/>
    <mergeCell ref="C232:C234"/>
    <mergeCell ref="I279:I282"/>
    <mergeCell ref="C291:C294"/>
    <mergeCell ref="I191:I192"/>
    <mergeCell ref="I275:I278"/>
    <mergeCell ref="I121:I125"/>
    <mergeCell ref="C197:C201"/>
    <mergeCell ref="B184:B186"/>
    <mergeCell ref="C184:C186"/>
    <mergeCell ref="I184:I186"/>
    <mergeCell ref="I170:I179"/>
    <mergeCell ref="C191:C192"/>
    <mergeCell ref="I207:I210"/>
    <mergeCell ref="F193:H193"/>
    <mergeCell ref="C202:C206"/>
    <mergeCell ref="B202:B206"/>
    <mergeCell ref="I202:I206"/>
    <mergeCell ref="B187:B190"/>
    <mergeCell ref="B207:B210"/>
    <mergeCell ref="F257:H257"/>
    <mergeCell ref="F211:H211"/>
    <mergeCell ref="F216:H216"/>
    <mergeCell ref="I211:I215"/>
    <mergeCell ref="I216:I220"/>
    <mergeCell ref="C211:C220"/>
    <mergeCell ref="I221:I224"/>
    <mergeCell ref="F197:H197"/>
    <mergeCell ref="E4:E5"/>
    <mergeCell ref="F202:H202"/>
    <mergeCell ref="A322:A331"/>
    <mergeCell ref="B327:B331"/>
    <mergeCell ref="C327:C331"/>
    <mergeCell ref="I327:I331"/>
    <mergeCell ref="C287:C290"/>
    <mergeCell ref="C279:C282"/>
    <mergeCell ref="I232:I234"/>
    <mergeCell ref="F244:H244"/>
    <mergeCell ref="I249:I252"/>
    <mergeCell ref="C283:C286"/>
    <mergeCell ref="I283:I286"/>
    <mergeCell ref="A298:A321"/>
    <mergeCell ref="C319:C321"/>
    <mergeCell ref="I319:I321"/>
    <mergeCell ref="B319:B321"/>
    <mergeCell ref="B267:B270"/>
    <mergeCell ref="B306:B309"/>
    <mergeCell ref="C257:C266"/>
    <mergeCell ref="I306:I309"/>
    <mergeCell ref="I271:I274"/>
    <mergeCell ref="B291:B294"/>
    <mergeCell ref="B316:B318"/>
  </mergeCells>
  <pageMargins left="0.22" right="0.19685039370078741" top="0.31496062992125984" bottom="0.27559055118110237" header="0.23622047244094491" footer="0.19685039370078741"/>
  <pageSetup paperSize="9" scale="66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ГВС-закрытая</vt:lpstr>
      <vt:lpstr>'ГВС-закрытая'!Заголовки_для_печати</vt:lpstr>
      <vt:lpstr>'ГВС-закрытая'!Область_печати</vt:lpstr>
    </vt:vector>
  </TitlesOfParts>
  <Company>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0050</dc:creator>
  <cp:lastModifiedBy>Турбачкина Е.В.</cp:lastModifiedBy>
  <cp:lastPrinted>2022-01-10T09:29:47Z</cp:lastPrinted>
  <dcterms:created xsi:type="dcterms:W3CDTF">2013-01-29T10:15:45Z</dcterms:created>
  <dcterms:modified xsi:type="dcterms:W3CDTF">2026-03-11T10:08:48Z</dcterms:modified>
</cp:coreProperties>
</file>