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465" windowWidth="15240" windowHeight="7905"/>
  </bookViews>
  <sheets>
    <sheet name="ГВС-закрытая" sheetId="6" r:id="rId1"/>
  </sheets>
  <definedNames>
    <definedName name="_xlnm._FilterDatabase" localSheetId="0" hidden="1">'ГВС-закрытая'!$F$1:$F$343</definedName>
    <definedName name="OLE_LINK1" localSheetId="0">'ГВС-закрытая'!#REF!</definedName>
    <definedName name="_xlnm.Print_Titles" localSheetId="0">'ГВС-закрытая'!$4:$5</definedName>
    <definedName name="_xlnm.Print_Area" localSheetId="0">'ГВС-закрытая'!$A$1:$K$342</definedName>
  </definedNames>
  <calcPr calcId="144525" iterate="1"/>
</workbook>
</file>

<file path=xl/calcChain.xml><?xml version="1.0" encoding="utf-8"?>
<calcChain xmlns="http://schemas.openxmlformats.org/spreadsheetml/2006/main">
  <c r="J318" i="6" l="1"/>
  <c r="J317" i="6"/>
  <c r="J342" i="6" l="1"/>
  <c r="I342" i="6"/>
  <c r="J341" i="6"/>
  <c r="I341" i="6"/>
  <c r="J340" i="6"/>
  <c r="I340" i="6"/>
  <c r="J338" i="6"/>
  <c r="I338" i="6"/>
  <c r="J337" i="6"/>
  <c r="I337" i="6"/>
  <c r="J335" i="6"/>
  <c r="I335" i="6"/>
  <c r="J334" i="6"/>
  <c r="I334" i="6"/>
  <c r="J332" i="6"/>
  <c r="I332" i="6"/>
  <c r="J331" i="6"/>
  <c r="I331" i="6"/>
  <c r="J330" i="6"/>
  <c r="I330" i="6"/>
  <c r="J328" i="6"/>
  <c r="I328" i="6"/>
  <c r="J327" i="6"/>
  <c r="I327" i="6"/>
  <c r="J326" i="6"/>
  <c r="I326" i="6"/>
  <c r="J323" i="6"/>
  <c r="I323" i="6"/>
  <c r="J322" i="6"/>
  <c r="I322" i="6"/>
  <c r="J321" i="6"/>
  <c r="I321" i="6"/>
  <c r="J315" i="6"/>
  <c r="I315" i="6"/>
  <c r="J314" i="6"/>
  <c r="I314" i="6"/>
  <c r="J312" i="6"/>
  <c r="I312" i="6"/>
  <c r="J311" i="6"/>
  <c r="I311" i="6"/>
  <c r="J310" i="6"/>
  <c r="I310" i="6"/>
  <c r="J308" i="6"/>
  <c r="I308" i="6"/>
  <c r="J307" i="6"/>
  <c r="I307" i="6"/>
  <c r="J304" i="6"/>
  <c r="I304" i="6"/>
  <c r="J303" i="6"/>
  <c r="I303" i="6"/>
  <c r="J297" i="6"/>
  <c r="I297" i="6"/>
  <c r="J296" i="6"/>
  <c r="I296" i="6"/>
  <c r="J295" i="6"/>
  <c r="I295" i="6"/>
  <c r="J293" i="6"/>
  <c r="I293" i="6"/>
  <c r="J292" i="6"/>
  <c r="I292" i="6"/>
  <c r="J291" i="6"/>
  <c r="I291" i="6"/>
  <c r="J289" i="6"/>
  <c r="I289" i="6"/>
  <c r="J288" i="6"/>
  <c r="I288" i="6"/>
  <c r="J287" i="6"/>
  <c r="I287" i="6"/>
  <c r="J285" i="6"/>
  <c r="I285" i="6"/>
  <c r="J284" i="6"/>
  <c r="I284" i="6"/>
  <c r="J283" i="6"/>
  <c r="I283" i="6"/>
  <c r="J281" i="6"/>
  <c r="I281" i="6"/>
  <c r="J280" i="6"/>
  <c r="I280" i="6"/>
  <c r="J279" i="6"/>
  <c r="I279" i="6"/>
  <c r="J277" i="6"/>
  <c r="I277" i="6"/>
  <c r="J276" i="6"/>
  <c r="I276" i="6"/>
  <c r="J275" i="6"/>
  <c r="I275" i="6"/>
  <c r="J273" i="6"/>
  <c r="I273" i="6"/>
  <c r="J272" i="6"/>
  <c r="I272" i="6"/>
  <c r="J271" i="6"/>
  <c r="I271" i="6"/>
  <c r="J268" i="6"/>
  <c r="I268" i="6"/>
  <c r="J267" i="6"/>
  <c r="I267" i="6"/>
  <c r="J266" i="6"/>
  <c r="I266" i="6"/>
  <c r="J263" i="6"/>
  <c r="I263" i="6"/>
  <c r="J262" i="6"/>
  <c r="I262" i="6"/>
  <c r="J261" i="6"/>
  <c r="I261" i="6"/>
  <c r="J259" i="6"/>
  <c r="I259" i="6"/>
  <c r="J258" i="6"/>
  <c r="I258" i="6"/>
  <c r="J257" i="6"/>
  <c r="I257" i="6"/>
  <c r="J255" i="6"/>
  <c r="I255" i="6"/>
  <c r="J254" i="6"/>
  <c r="I254" i="6"/>
  <c r="J253" i="6"/>
  <c r="I253" i="6"/>
  <c r="J250" i="6"/>
  <c r="I250" i="6"/>
  <c r="J249" i="6"/>
  <c r="I249" i="6"/>
  <c r="J248" i="6"/>
  <c r="I248" i="6"/>
  <c r="J245" i="6"/>
  <c r="I245" i="6"/>
  <c r="J244" i="6"/>
  <c r="I244" i="6"/>
  <c r="J241" i="6"/>
  <c r="I241" i="6"/>
  <c r="J240" i="6"/>
  <c r="I240" i="6"/>
  <c r="J239" i="6"/>
  <c r="I239" i="6"/>
  <c r="J237" i="6"/>
  <c r="I237" i="6"/>
  <c r="J236" i="6"/>
  <c r="I236" i="6"/>
  <c r="J235" i="6"/>
  <c r="I235" i="6"/>
  <c r="J233" i="6"/>
  <c r="I233" i="6"/>
  <c r="J232" i="6"/>
  <c r="I232" i="6"/>
  <c r="J230" i="6"/>
  <c r="I230" i="6"/>
  <c r="J229" i="6"/>
  <c r="I229" i="6"/>
  <c r="J228" i="6"/>
  <c r="I228" i="6"/>
  <c r="J226" i="6"/>
  <c r="I226" i="6"/>
  <c r="J225" i="6"/>
  <c r="I225" i="6"/>
  <c r="J224" i="6"/>
  <c r="I224" i="6"/>
  <c r="J221" i="6"/>
  <c r="I221" i="6"/>
  <c r="J220" i="6"/>
  <c r="I220" i="6"/>
  <c r="J219" i="6"/>
  <c r="I219" i="6"/>
  <c r="J216" i="6"/>
  <c r="I216" i="6"/>
  <c r="J215" i="6"/>
  <c r="I215" i="6"/>
  <c r="J214" i="6"/>
  <c r="I214" i="6"/>
  <c r="J212" i="6"/>
  <c r="I212" i="6"/>
  <c r="J211" i="6"/>
  <c r="I211" i="6"/>
  <c r="J210" i="6"/>
  <c r="I210" i="6"/>
  <c r="J207" i="6"/>
  <c r="I207" i="6"/>
  <c r="J206" i="6"/>
  <c r="I206" i="6"/>
  <c r="J203" i="6"/>
  <c r="I203" i="6"/>
  <c r="J199" i="6"/>
  <c r="I199" i="6"/>
  <c r="J198" i="6"/>
  <c r="I198" i="6"/>
  <c r="J197" i="6"/>
  <c r="I197" i="6"/>
  <c r="J195" i="6"/>
  <c r="I195" i="6"/>
  <c r="J194" i="6"/>
  <c r="I194" i="6"/>
  <c r="J193" i="6"/>
  <c r="I193" i="6"/>
  <c r="J192" i="6"/>
  <c r="I192" i="6"/>
  <c r="J190" i="6"/>
  <c r="I190" i="6"/>
  <c r="J189" i="6"/>
  <c r="I189" i="6"/>
  <c r="J188" i="6"/>
  <c r="I188" i="6"/>
  <c r="J185" i="6"/>
  <c r="I185" i="6"/>
  <c r="J184" i="6"/>
  <c r="I184" i="6"/>
  <c r="J183" i="6"/>
  <c r="I183" i="6"/>
  <c r="J180" i="6"/>
  <c r="J179" i="6"/>
  <c r="J178" i="6"/>
  <c r="J175" i="6"/>
  <c r="I175" i="6"/>
  <c r="J174" i="6"/>
  <c r="I174" i="6"/>
  <c r="J173" i="6"/>
  <c r="I173" i="6"/>
  <c r="J170" i="6"/>
  <c r="I170" i="6"/>
  <c r="J169" i="6"/>
  <c r="I169" i="6"/>
  <c r="J168" i="6"/>
  <c r="I168" i="6"/>
  <c r="J165" i="6"/>
  <c r="I165" i="6"/>
  <c r="J164" i="6"/>
  <c r="I164" i="6"/>
  <c r="J163" i="6"/>
  <c r="I163" i="6"/>
  <c r="J160" i="6"/>
  <c r="I160" i="6"/>
  <c r="J159" i="6"/>
  <c r="I159" i="6"/>
  <c r="J158" i="6"/>
  <c r="I158" i="6"/>
  <c r="J155" i="6"/>
  <c r="I155" i="6"/>
  <c r="J154" i="6"/>
  <c r="I154" i="6"/>
  <c r="J300" i="6"/>
  <c r="I300" i="6"/>
  <c r="J299" i="6"/>
  <c r="I299" i="6"/>
  <c r="J151" i="6"/>
  <c r="I151" i="6"/>
  <c r="J150" i="6"/>
  <c r="I150" i="6"/>
  <c r="J148" i="6"/>
  <c r="I148" i="6"/>
  <c r="J147" i="6"/>
  <c r="I147" i="6"/>
  <c r="J146" i="6"/>
  <c r="I146" i="6"/>
  <c r="J144" i="6"/>
  <c r="I144" i="6"/>
  <c r="J143" i="6"/>
  <c r="I143" i="6"/>
  <c r="J142" i="6"/>
  <c r="I142" i="6"/>
  <c r="J140" i="6"/>
  <c r="I140" i="6"/>
  <c r="J139" i="6"/>
  <c r="I139" i="6"/>
  <c r="J138" i="6"/>
  <c r="I138" i="6"/>
  <c r="J136" i="6"/>
  <c r="I136" i="6"/>
  <c r="J135" i="6"/>
  <c r="I135" i="6"/>
  <c r="J134" i="6"/>
  <c r="I134" i="6"/>
  <c r="J131" i="6"/>
  <c r="I131" i="6"/>
  <c r="J130" i="6"/>
  <c r="I130" i="6"/>
  <c r="J129" i="6"/>
  <c r="I129" i="6"/>
  <c r="J127" i="6"/>
  <c r="I127" i="6"/>
  <c r="J126" i="6"/>
  <c r="I126" i="6"/>
  <c r="J125" i="6"/>
  <c r="I125" i="6"/>
  <c r="J123" i="6"/>
  <c r="I123" i="6"/>
  <c r="J122" i="6"/>
  <c r="I122" i="6"/>
  <c r="J120" i="6"/>
  <c r="I120" i="6"/>
  <c r="J119" i="6"/>
  <c r="I119" i="6"/>
  <c r="J117" i="6"/>
  <c r="I117" i="6"/>
  <c r="J116" i="6"/>
  <c r="I116" i="6"/>
  <c r="J114" i="6"/>
  <c r="I114" i="6"/>
  <c r="J113" i="6"/>
  <c r="I113" i="6"/>
  <c r="J110" i="6"/>
  <c r="I110" i="6"/>
  <c r="J109" i="6"/>
  <c r="I109" i="6"/>
  <c r="J106" i="6"/>
  <c r="I106" i="6"/>
  <c r="J105" i="6"/>
  <c r="I105" i="6"/>
  <c r="J102" i="6"/>
  <c r="I102" i="6"/>
  <c r="J101" i="6"/>
  <c r="I101" i="6"/>
  <c r="J98" i="6"/>
  <c r="I98" i="6"/>
  <c r="J97" i="6"/>
  <c r="I97" i="6"/>
  <c r="J96" i="6"/>
  <c r="I96" i="6"/>
  <c r="J94" i="6"/>
  <c r="I94" i="6"/>
  <c r="J93" i="6"/>
  <c r="I93" i="6"/>
  <c r="J92" i="6"/>
  <c r="I92" i="6"/>
  <c r="J90" i="6"/>
  <c r="I90" i="6"/>
  <c r="J89" i="6"/>
  <c r="I89" i="6"/>
  <c r="J88" i="6"/>
  <c r="I88" i="6"/>
  <c r="J86" i="6"/>
  <c r="I86" i="6"/>
  <c r="J85" i="6"/>
  <c r="I85" i="6"/>
  <c r="J84" i="6"/>
  <c r="I84" i="6"/>
  <c r="J81" i="6"/>
  <c r="I81" i="6"/>
  <c r="J80" i="6"/>
  <c r="I80" i="6"/>
  <c r="J79" i="6"/>
  <c r="I79" i="6"/>
  <c r="J76" i="6"/>
  <c r="I76" i="6"/>
  <c r="J75" i="6"/>
  <c r="I75" i="6"/>
  <c r="J74" i="6"/>
  <c r="I74" i="6"/>
  <c r="J71" i="6"/>
  <c r="I71" i="6"/>
  <c r="J70" i="6"/>
  <c r="I70" i="6"/>
  <c r="J69" i="6"/>
  <c r="I69" i="6"/>
  <c r="J65" i="6"/>
  <c r="I65" i="6"/>
  <c r="J62" i="6"/>
  <c r="I62" i="6"/>
  <c r="J60" i="6"/>
  <c r="I60" i="6"/>
  <c r="J59" i="6"/>
  <c r="I59" i="6"/>
  <c r="J57" i="6"/>
  <c r="I57" i="6"/>
  <c r="J56" i="6"/>
  <c r="I56" i="6"/>
  <c r="J53" i="6"/>
  <c r="I53" i="6"/>
  <c r="J52" i="6"/>
  <c r="I52" i="6"/>
  <c r="J50" i="6"/>
  <c r="I50" i="6"/>
  <c r="J49" i="6"/>
  <c r="I49" i="6"/>
  <c r="J46" i="6"/>
  <c r="I46" i="6"/>
  <c r="J45" i="6"/>
  <c r="I45" i="6"/>
  <c r="J43" i="6"/>
  <c r="I43" i="6"/>
  <c r="J42" i="6"/>
  <c r="I42" i="6"/>
  <c r="J39" i="6"/>
  <c r="I39" i="6"/>
  <c r="J38" i="6"/>
  <c r="I38" i="6"/>
  <c r="J36" i="6"/>
  <c r="I36" i="6"/>
  <c r="J35" i="6"/>
  <c r="I35" i="6"/>
  <c r="J32" i="6"/>
  <c r="I32" i="6"/>
  <c r="J31" i="6"/>
  <c r="I31" i="6"/>
  <c r="J29" i="6"/>
  <c r="I29" i="6"/>
  <c r="J28" i="6"/>
  <c r="I28" i="6"/>
  <c r="J25" i="6"/>
  <c r="I25" i="6"/>
  <c r="J24" i="6"/>
  <c r="I24" i="6"/>
  <c r="J23" i="6"/>
  <c r="I23" i="6"/>
  <c r="J20" i="6"/>
  <c r="I20" i="6"/>
  <c r="J19" i="6"/>
  <c r="I19" i="6"/>
  <c r="J18" i="6"/>
  <c r="I18" i="6"/>
  <c r="J15" i="6"/>
  <c r="I15" i="6"/>
  <c r="J14" i="6"/>
  <c r="I14" i="6"/>
  <c r="J13" i="6"/>
  <c r="I13" i="6"/>
  <c r="J10" i="6"/>
  <c r="I10" i="6"/>
  <c r="J9" i="6"/>
  <c r="I9" i="6"/>
  <c r="J8" i="6"/>
  <c r="I8" i="6"/>
</calcChain>
</file>

<file path=xl/comments1.xml><?xml version="1.0" encoding="utf-8"?>
<comments xmlns="http://schemas.openxmlformats.org/spreadsheetml/2006/main">
  <authors>
    <author>Турбачкина Е.В.</author>
  </authors>
  <commentList>
    <comment ref="F59" authorId="0">
      <text>
        <r>
          <rPr>
            <b/>
            <sz val="10"/>
            <color indexed="81"/>
            <rFont val="Tahoma"/>
            <family val="2"/>
            <charset val="204"/>
          </rPr>
          <t>Турбачкина Е.В.:</t>
        </r>
        <r>
          <rPr>
            <sz val="10"/>
            <color indexed="81"/>
            <rFont val="Tahoma"/>
            <family val="2"/>
            <charset val="204"/>
          </rPr>
          <t xml:space="preserve">
льготный компонент</t>
        </r>
      </text>
    </comment>
    <comment ref="G59" authorId="0">
      <text>
        <r>
          <rPr>
            <b/>
            <sz val="10"/>
            <color indexed="81"/>
            <rFont val="Tahoma"/>
            <family val="2"/>
            <charset val="204"/>
          </rPr>
          <t>Турбачкина Е.В.:</t>
        </r>
        <r>
          <rPr>
            <sz val="10"/>
            <color indexed="81"/>
            <rFont val="Tahoma"/>
            <family val="2"/>
            <charset val="204"/>
          </rPr>
          <t xml:space="preserve">
льготный компонент</t>
        </r>
      </text>
    </comment>
    <comment ref="H59" authorId="0">
      <text>
        <r>
          <rPr>
            <b/>
            <sz val="10"/>
            <color indexed="81"/>
            <rFont val="Tahoma"/>
            <family val="2"/>
            <charset val="204"/>
          </rPr>
          <t>Турбачкина Е.В.:</t>
        </r>
        <r>
          <rPr>
            <sz val="10"/>
            <color indexed="81"/>
            <rFont val="Tahoma"/>
            <family val="2"/>
            <charset val="204"/>
          </rPr>
          <t xml:space="preserve">
льготный компонент</t>
        </r>
      </text>
    </comment>
    <comment ref="F109" authorId="0">
      <text>
        <r>
          <rPr>
            <b/>
            <sz val="10"/>
            <color indexed="81"/>
            <rFont val="Tahoma"/>
            <family val="2"/>
            <charset val="204"/>
          </rPr>
          <t>Турбачкина Е.В.:</t>
        </r>
        <r>
          <rPr>
            <sz val="10"/>
            <color indexed="81"/>
            <rFont val="Tahoma"/>
            <family val="2"/>
            <charset val="204"/>
          </rPr>
          <t xml:space="preserve">
Льготный компонент</t>
        </r>
      </text>
    </comment>
    <comment ref="G109" authorId="0">
      <text>
        <r>
          <rPr>
            <b/>
            <sz val="10"/>
            <color indexed="81"/>
            <rFont val="Tahoma"/>
            <family val="2"/>
            <charset val="204"/>
          </rPr>
          <t>Турбачкина Е.В.:</t>
        </r>
        <r>
          <rPr>
            <sz val="10"/>
            <color indexed="81"/>
            <rFont val="Tahoma"/>
            <family val="2"/>
            <charset val="204"/>
          </rPr>
          <t xml:space="preserve">
Льготный компонент</t>
        </r>
      </text>
    </comment>
    <comment ref="H109" authorId="0">
      <text>
        <r>
          <rPr>
            <b/>
            <sz val="10"/>
            <color indexed="81"/>
            <rFont val="Tahoma"/>
            <family val="2"/>
            <charset val="204"/>
          </rPr>
          <t>Турбачкина Е.В.:</t>
        </r>
        <r>
          <rPr>
            <sz val="10"/>
            <color indexed="81"/>
            <rFont val="Tahoma"/>
            <family val="2"/>
            <charset val="204"/>
          </rPr>
          <t xml:space="preserve">
вышли на ЭОТ</t>
        </r>
      </text>
    </comment>
    <comment ref="G125" authorId="0">
      <text>
        <r>
          <rPr>
            <b/>
            <sz val="10"/>
            <color indexed="81"/>
            <rFont val="Tahoma"/>
            <family val="2"/>
            <charset val="204"/>
          </rPr>
          <t>Турбачкина Е.В.:</t>
        </r>
        <r>
          <rPr>
            <sz val="10"/>
            <color indexed="81"/>
            <rFont val="Tahoma"/>
            <family val="2"/>
            <charset val="204"/>
          </rPr>
          <t xml:space="preserve">
поставщик ООО "ТСП" перешел на УСНО</t>
        </r>
      </text>
    </comment>
    <comment ref="G134" authorId="0">
      <text>
        <r>
          <rPr>
            <b/>
            <sz val="10"/>
            <color indexed="81"/>
            <rFont val="Tahoma"/>
            <family val="2"/>
            <charset val="204"/>
          </rPr>
          <t>Турбачкина Е.В.:</t>
        </r>
        <r>
          <rPr>
            <sz val="10"/>
            <color indexed="81"/>
            <rFont val="Tahoma"/>
            <family val="2"/>
            <charset val="204"/>
          </rPr>
          <t xml:space="preserve">
поставщик ООО "ТСП" перешел на УСНО</t>
        </r>
      </text>
    </comment>
    <comment ref="G183" authorId="0">
      <text>
        <r>
          <rPr>
            <b/>
            <sz val="10"/>
            <color indexed="81"/>
            <rFont val="Tahoma"/>
            <family val="2"/>
            <charset val="204"/>
          </rPr>
          <t>Турбачкина Е.В.:</t>
        </r>
        <r>
          <rPr>
            <sz val="10"/>
            <color indexed="81"/>
            <rFont val="Tahoma"/>
            <family val="2"/>
            <charset val="204"/>
          </rPr>
          <t xml:space="preserve">
смена поставщика в 2023 году</t>
        </r>
      </text>
    </comment>
    <comment ref="G188" authorId="0">
      <text>
        <r>
          <rPr>
            <b/>
            <sz val="10"/>
            <color indexed="81"/>
            <rFont val="Tahoma"/>
            <family val="2"/>
            <charset val="204"/>
          </rPr>
          <t>Турбачкина Е.В.:</t>
        </r>
        <r>
          <rPr>
            <sz val="10"/>
            <color indexed="81"/>
            <rFont val="Tahoma"/>
            <family val="2"/>
            <charset val="204"/>
          </rPr>
          <t xml:space="preserve">
смена поставщика в 2023 году</t>
        </r>
      </text>
    </comment>
    <comment ref="G266" authorId="0">
      <text>
        <r>
          <rPr>
            <b/>
            <sz val="10"/>
            <color indexed="81"/>
            <rFont val="Tahoma"/>
            <family val="2"/>
            <charset val="204"/>
          </rPr>
          <t>Турбачкина Е.В.:</t>
        </r>
        <r>
          <rPr>
            <sz val="10"/>
            <color indexed="81"/>
            <rFont val="Tahoma"/>
            <family val="2"/>
            <charset val="204"/>
          </rPr>
          <t xml:space="preserve">
смена поставщика ХВ в 2023 году</t>
        </r>
      </text>
    </comment>
    <comment ref="G271" authorId="0">
      <text>
        <r>
          <rPr>
            <b/>
            <sz val="10"/>
            <color indexed="81"/>
            <rFont val="Tahoma"/>
            <family val="2"/>
            <charset val="204"/>
          </rPr>
          <t>Турбачкина Е.В.:</t>
        </r>
        <r>
          <rPr>
            <sz val="10"/>
            <color indexed="81"/>
            <rFont val="Tahoma"/>
            <family val="2"/>
            <charset val="204"/>
          </rPr>
          <t xml:space="preserve">
смена поставщика ХВ в 2023 году</t>
        </r>
      </text>
    </comment>
    <comment ref="G275" authorId="0">
      <text>
        <r>
          <rPr>
            <b/>
            <sz val="10"/>
            <color indexed="81"/>
            <rFont val="Tahoma"/>
            <family val="2"/>
            <charset val="204"/>
          </rPr>
          <t>Турбачкина Е.В.:</t>
        </r>
        <r>
          <rPr>
            <sz val="10"/>
            <color indexed="81"/>
            <rFont val="Tahoma"/>
            <family val="2"/>
            <charset val="204"/>
          </rPr>
          <t xml:space="preserve">
смена поставщика ХВ в 2023 году</t>
        </r>
      </text>
    </comment>
  </commentList>
</comments>
</file>

<file path=xl/sharedStrings.xml><?xml version="1.0" encoding="utf-8"?>
<sst xmlns="http://schemas.openxmlformats.org/spreadsheetml/2006/main" count="731" uniqueCount="166">
  <si>
    <t>Вид тарифа</t>
  </si>
  <si>
    <t>ООО "Санаторий имени Станко"</t>
  </si>
  <si>
    <t>Приволжское г.п.</t>
  </si>
  <si>
    <t>от котельной пос. Петровский</t>
  </si>
  <si>
    <t>от котельной с. Липовая Роща</t>
  </si>
  <si>
    <t>от собственных котельных</t>
  </si>
  <si>
    <t>Городской округ/                                                                  муниципальный район</t>
  </si>
  <si>
    <t>Наименование организации</t>
  </si>
  <si>
    <t>г. Иваново</t>
  </si>
  <si>
    <t>Родниковский район</t>
  </si>
  <si>
    <t>для потребителей за исключением котельной №5, м-н Шагова</t>
  </si>
  <si>
    <t>МУП ОК и ТС г. Вичуга</t>
  </si>
  <si>
    <t>для потребителей от котельной №5, м-н Шагова</t>
  </si>
  <si>
    <t>г. Вичуга</t>
  </si>
  <si>
    <t>ООО "Галтекс"</t>
  </si>
  <si>
    <t>от котельной № 5  п. Каменка</t>
  </si>
  <si>
    <t>Вичугский район</t>
  </si>
  <si>
    <t>от котельной "Городок"</t>
  </si>
  <si>
    <t>Гаврилово-Посадский район</t>
  </si>
  <si>
    <t>ЗАО "Электроконтакт"</t>
  </si>
  <si>
    <t>г. Кинешма</t>
  </si>
  <si>
    <t>Плесское г.п.</t>
  </si>
  <si>
    <t>Приволжский район</t>
  </si>
  <si>
    <t>Пучежский район</t>
  </si>
  <si>
    <t>ООО "Энергетик", котельная м-на Агросервис</t>
  </si>
  <si>
    <t>ООО "Тейковская котельная"</t>
  </si>
  <si>
    <t>г. Тейково</t>
  </si>
  <si>
    <t>Фурмановский район</t>
  </si>
  <si>
    <t>Шуйское МУП ОК и ТС</t>
  </si>
  <si>
    <t>г. Шуя</t>
  </si>
  <si>
    <t>Шуйский район</t>
  </si>
  <si>
    <t>Южский район</t>
  </si>
  <si>
    <t>Юрьевецкий район</t>
  </si>
  <si>
    <t>Тейковский район</t>
  </si>
  <si>
    <t xml:space="preserve">ООО "Теплоснаб-Родники"
</t>
  </si>
  <si>
    <t>ТНВ "ООО "Агромаркет и компания"</t>
  </si>
  <si>
    <t>АО "Ресурсоснабжающая организация"</t>
  </si>
  <si>
    <t>Лежневский район</t>
  </si>
  <si>
    <t>МУП "Коммунальные системы"</t>
  </si>
  <si>
    <t>ООО "Приволжская коммуна"</t>
  </si>
  <si>
    <t>ФГБУЗ МЦ «Решма» ФМБА России</t>
  </si>
  <si>
    <t>Реквизиты постановления Департамента энергетики и тарифов Ивановской области, которым утверждены тарифы</t>
  </si>
  <si>
    <t>ФГБОУ ВО
 Ивановская пожарно-спасательная академия ГПС МЧС России</t>
  </si>
  <si>
    <t>Двухкомпонентный тариф для прочих и бюджетных потребителей</t>
  </si>
  <si>
    <t>-</t>
  </si>
  <si>
    <t>от тепловых сетей</t>
  </si>
  <si>
    <t>от коллекторов котельной</t>
  </si>
  <si>
    <t>МУП "ЖКХ Шуйского муниципального района"</t>
  </si>
  <si>
    <t>д. Филино</t>
  </si>
  <si>
    <t>с. Китово</t>
  </si>
  <si>
    <t>от коллекторов</t>
  </si>
  <si>
    <t>АО "ИвГТЭ", с. Богородское</t>
  </si>
  <si>
    <t>ФГБУ "ЦЖКУ" Минобороны РФ</t>
  </si>
  <si>
    <t>с учетом передачи тепловой энергии по сетям сторонней теплосетевой организации</t>
  </si>
  <si>
    <t>без учета передачи тепловой энергии по сетям сторонней теплосетевой организации</t>
  </si>
  <si>
    <t>Ивановский район</t>
  </si>
  <si>
    <t xml:space="preserve"> от котельной на ул. Комсомольская, п. Старая Вичуга</t>
  </si>
  <si>
    <t xml:space="preserve"> с учетом передачи тепловой энергии по сетям сторонней теплосетевой организации, за исключением потребителей, указанных в примечании к к приложению 1 к постановлению</t>
  </si>
  <si>
    <t>без учета передачи тепловой энергии по сетям сторонней теплосетевой организации; с учетом передачи тепловой энергии по сетям сторонней теплосетевой организации для потребителей, указанных в примечании к приложению 1 к постановлению</t>
  </si>
  <si>
    <t>от котельной на ул. Северная, п. Старая Вичуга</t>
  </si>
  <si>
    <t>от котельной ООО «Приволжская коммуна»</t>
  </si>
  <si>
    <t>от котельной квартала Б</t>
  </si>
  <si>
    <t>ООО "ТЭС-Приволжск"</t>
  </si>
  <si>
    <t xml:space="preserve">МУП "Теплосеть" </t>
  </si>
  <si>
    <t>АО "Тейковское ПТС"</t>
  </si>
  <si>
    <t>АО "Пучежская МТС"</t>
  </si>
  <si>
    <t>МУП "МПО ЖКХ", от котельной ПАО "МРСК Центра и Приволжья" в Тейковском м.р.</t>
  </si>
  <si>
    <t>ИНН</t>
  </si>
  <si>
    <t>за исключением потребителей, проживающих в г. Кохма, ул. Ивановская, д. 1Г</t>
  </si>
  <si>
    <t>ООО "ТСК"</t>
  </si>
  <si>
    <t>для потребителей, проживающих в г. Кохма, ул. Ивановская, д. 1Г</t>
  </si>
  <si>
    <t>ООО «НТС»</t>
  </si>
  <si>
    <t>от котельной д. Новинки</t>
  </si>
  <si>
    <t>АО «НКХ»</t>
  </si>
  <si>
    <t>от котельной квартала А</t>
  </si>
  <si>
    <t>ООО "УК ИП "Родники" (от собственной котельной)</t>
  </si>
  <si>
    <t>ГУП Ивановской области "Центр-Профи"</t>
  </si>
  <si>
    <t>от котельной ул. Жуковского</t>
  </si>
  <si>
    <t>от котельной ул. Д.Бедного</t>
  </si>
  <si>
    <t>МУП "МПО ЖКХ" (от ООО "Тейковская котельная")</t>
  </si>
  <si>
    <t>в системе ФГБУ ЦЖКУ Минобороны России (котельная №10)</t>
  </si>
  <si>
    <t>ООО "Тепло Людям. Южа"</t>
  </si>
  <si>
    <t>без НДС / с учетом НДС/ НДС не облагается</t>
  </si>
  <si>
    <t>без НДС</t>
  </si>
  <si>
    <t>с учетом НДС</t>
  </si>
  <si>
    <r>
      <t>Однокомпонентный</t>
    </r>
    <r>
      <rPr>
        <b/>
        <sz val="12"/>
        <rFont val="Times New Roman"/>
        <family val="1"/>
        <charset val="204"/>
      </rPr>
      <t xml:space="preserve"> </t>
    </r>
    <r>
      <rPr>
        <sz val="12"/>
        <rFont val="Times New Roman"/>
        <family val="1"/>
        <charset val="204"/>
      </rPr>
      <t xml:space="preserve">тариф </t>
    </r>
    <r>
      <rPr>
        <b/>
        <sz val="12"/>
        <rFont val="Times New Roman"/>
        <family val="1"/>
        <charset val="204"/>
      </rPr>
      <t>для населения,</t>
    </r>
    <r>
      <rPr>
        <sz val="12"/>
        <rFont val="Times New Roman"/>
        <family val="1"/>
        <charset val="204"/>
      </rPr>
      <t xml:space="preserve"> руб./куб.м</t>
    </r>
  </si>
  <si>
    <t>компонент на тепловую энергию, руб./Гкал</t>
  </si>
  <si>
    <t>компонент на холодную воду, руб./куб.м</t>
  </si>
  <si>
    <t>в системе теплоснабжения котельной АО «Владгазкомпания» (мкр. Новая Ильинка)</t>
  </si>
  <si>
    <t>в системе теплоснабжения котельной в системе теплоснабжения котельной АО «Владгазкомпания» (ул. Революционная, д. 26 корп. 1)</t>
  </si>
  <si>
    <t>НДС не облагается</t>
  </si>
  <si>
    <t>ООО "РТИК"</t>
  </si>
  <si>
    <r>
      <t>Однокомпонентный</t>
    </r>
    <r>
      <rPr>
        <b/>
        <sz val="12"/>
        <rFont val="Times New Roman"/>
        <family val="1"/>
        <charset val="204"/>
      </rPr>
      <t xml:space="preserve"> </t>
    </r>
    <r>
      <rPr>
        <sz val="12"/>
        <rFont val="Times New Roman"/>
        <family val="1"/>
        <charset val="204"/>
      </rPr>
      <t xml:space="preserve">тариф </t>
    </r>
    <r>
      <rPr>
        <b/>
        <sz val="12"/>
        <rFont val="Times New Roman"/>
        <family val="1"/>
        <charset val="204"/>
      </rPr>
      <t>для населения</t>
    </r>
    <r>
      <rPr>
        <sz val="12"/>
        <rFont val="Times New Roman"/>
        <family val="1"/>
        <charset val="204"/>
      </rPr>
      <t>, руб./куб.м</t>
    </r>
  </si>
  <si>
    <t>Кинешемский м.р.</t>
  </si>
  <si>
    <t>ООО "Агентство Вест"</t>
  </si>
  <si>
    <t>ЧУ «Санаторий «Актер-Плес» СТД РФ</t>
  </si>
  <si>
    <t>ООО «Газпром теплоэнерго Иваново»</t>
  </si>
  <si>
    <t>котельная ул. Калинина, д. 2</t>
  </si>
  <si>
    <t>котельные на ул. П. Зарубина, д. 11б, ул. Грибоедова, д. 9, ул. Садовая, д. 6, ул. 50 лет ВЛКСМ, д. 3, ул. Ленина, д. 48а</t>
  </si>
  <si>
    <t>ООО «Объединенные коммунальные системы»</t>
  </si>
  <si>
    <r>
      <t xml:space="preserve">Двухкомпонентный тариф </t>
    </r>
    <r>
      <rPr>
        <b/>
        <sz val="12"/>
        <rFont val="Times New Roman"/>
        <family val="1"/>
        <charset val="204"/>
      </rPr>
      <t>для населения</t>
    </r>
  </si>
  <si>
    <t>льготный компонент на холодную воду, руб./куб.м</t>
  </si>
  <si>
    <t>Рост, %</t>
  </si>
  <si>
    <t>ООО "КЭС-Тейково" (от котельной №1 г.о. Тейково, ул. Советской Армии, д.1 Б)</t>
  </si>
  <si>
    <t>ООО "ИнвестЭнерго", с. Михалево</t>
  </si>
  <si>
    <t>ФГБУ «СПб НИИФ» Минздрава  России (филиал Санаторий «Плес»)</t>
  </si>
  <si>
    <t>МУП ЖКХ "Нерльское коммунальное объединение" (в системе теплоснабжения с. Оболсуново Тейковского муниципального района)</t>
  </si>
  <si>
    <t>МУП "МУК" (с коллекторов котельной №2)</t>
  </si>
  <si>
    <t>МУП "Коммунальщик" (от сетей котельной №2)</t>
  </si>
  <si>
    <t>ООО "МИЦ" (котельная в п. Грозилово г. Тейково)</t>
  </si>
  <si>
    <t>временно нет данных</t>
  </si>
  <si>
    <t>ООО "МИЦ" (котельная ЦРБ, ул. 1-я Красная, д. 9) (с 27.01.2023)</t>
  </si>
  <si>
    <t>за исключением потребителей по ул. Кинешемской, д. 40, г. Вичуга</t>
  </si>
  <si>
    <t>для потребителей по ул. Кинешемской, д. 40, г. Вичуга</t>
  </si>
  <si>
    <t>Информация об утвержденных тарифах на горячую воду (с использованием закрытых систем горячего водоснабжения) для потребителей Ивановской области на 2024 год</t>
  </si>
  <si>
    <t>Тариф на горячую воду на 31.12.2023</t>
  </si>
  <si>
    <t>Тариф на горячую воду на 2024 год</t>
  </si>
  <si>
    <t>1 полугодие</t>
  </si>
  <si>
    <t>2 полугодие</t>
  </si>
  <si>
    <t>за исключением системы теплоснабжения котельных ООО «ТЭС» ((котельная на ул. 23-я Линия, д.18), МП "ГОЦ", ООО «Август Т», АО «Владгазкомпания»,  котельной №10 ФГБУ ЦЖКУ Минобороны России</t>
  </si>
  <si>
    <t>в системах теплоснабжения котельных ООО «ТЭС» (котельная на ул. 23-я Линия, д.18), МП "ГОЦ",  ООО «Август Т» (мкр. Видный), ООО «Август Т» (ул. Кузнецова)</t>
  </si>
  <si>
    <t>от 20.12.2023 № 54-гв/2
Постановлением от 10.11.2023 № 45-т/11 Департаментом установлен предельный (максимальный) уровень цены на тепловую энергию на 2024 год. В данной таблице указан компонент на тепловую энергию в рамках предельного уровня цены на тепловую энергию, примяняемый в счетах-фактурах и квитанциях потребителям согласно Ценовому меню ЕТО ПАО Т Плюс (г. Иваново) на 2024 год, размещеному на официальном сайте ПАО "Т Плюс" https://www.tplusgroup.ru в разделе  "География - Владимирский филиал - Клиентам-Альтернативная котельная-Иваново" или по ссылке https://www.tplusgroup.ru/org/vladimir/clients/alternativnaja-kotelnaja/ivanovo/ )</t>
  </si>
  <si>
    <t>от 20.12.2023 № 54-гв/2
Постановлением от 10.11.2023 № 45-т/11 Департаментом установлен предельный (максимальный) уровень цены на тепловую энергию. Числовое значение компонента на ТЭ Департаментом не устанавливается, ожидается ценовое меню на 2024 год от ЕТО</t>
  </si>
  <si>
    <t>г. Кохма</t>
  </si>
  <si>
    <t>ООО "ИТЭС" (в ценовой зоне)</t>
  </si>
  <si>
    <t>ПАО "Т Плюс" (филиал "Владимирский") (в ценовое зоне)</t>
  </si>
  <si>
    <t>ООО "Контур-Т" (в ценовой зоне)</t>
  </si>
  <si>
    <t>ПАО "Т Плюс" (от ООО "Крайтекс-Ресурс") (в ценовой зоне)</t>
  </si>
  <si>
    <t>от 20.12.2023 № 54-гв/4
Постановлением от 10.11.2023 № 44-т/13 Департаментом установлен предельный (максимальный) уровень цены на тепловую энергию. В данной таблице указан компонент на тепловую энергию в рамках предельного уровня цены на тепловую энергию, применяемый в счетах-фактурах и квитанциях потребителям Ценовому меню ЕТО ПАО Т Плюс (г. Кохма) на 2024 год, размещеному на официальном сайте ПАО "Т Плюс" https://www.tplusgroup.ru в разделе  "География - Владимирский филиал - Клиентам-Альтернативная котельная-Кохма" или по ссылке https://www.tplusgroup.ru/org/vladimir/clients/alternativnaja-kotelnaja/kokhma/</t>
  </si>
  <si>
    <t xml:space="preserve">от 20.12.2023 № 54-гв/4
Постановлением от 10.11.2023 № 44-т/13 Департаментом установлен предельный (максимальный) уровень цены на тепловую энергию для потребителей г. Кохма на 2024 год. Компонент на тепловую энергию указан на уровне установленного Департаментом предельного уровня цены на тепловую энергию. </t>
  </si>
  <si>
    <t>от 20.12.2023 № 54-гв/1</t>
  </si>
  <si>
    <t>ООО "Теплопром Плюс"</t>
  </si>
  <si>
    <t>ООО "Теплоэнерго+"</t>
  </si>
  <si>
    <t>от 20.12.2023 № 54-гв/3</t>
  </si>
  <si>
    <t>от 20.12.2023 № 54-гв/5</t>
  </si>
  <si>
    <t>от 20.12.2023 № 54-гв/6</t>
  </si>
  <si>
    <t>от 20.12.2023 № 54-гв/7</t>
  </si>
  <si>
    <t>от 20.12.2023 № 54-гв/8</t>
  </si>
  <si>
    <t>от 20.12.2023 № 54-гв/9</t>
  </si>
  <si>
    <t>МУП "Коммунальщик" (д. жд. ст Ермолино, ул. Завокзальная)</t>
  </si>
  <si>
    <t>от 20.12.2023 № 54-гв/10</t>
  </si>
  <si>
    <t>от 20.12.2023 № 54-гв/11</t>
  </si>
  <si>
    <t>от 20.12.2023 № 54-гв/12</t>
  </si>
  <si>
    <t>от 20.12.2023 № 54-гв/13</t>
  </si>
  <si>
    <t>от 20.12.2023 № 54-гв/14</t>
  </si>
  <si>
    <t>4 341,05</t>
  </si>
  <si>
    <t>4 623,08</t>
  </si>
  <si>
    <t>от 20.12.2023 № 54-гв/15</t>
  </si>
  <si>
    <t>от 20.12.2023 № 54-гв/16</t>
  </si>
  <si>
    <t>от 20.12.2023 № 54-гв/17</t>
  </si>
  <si>
    <t>от 20.12.2023 № 54-гв/18</t>
  </si>
  <si>
    <t>ООО "Эквуд"</t>
  </si>
  <si>
    <t>от 24.11.2023 № 46-гв/1</t>
  </si>
  <si>
    <t>от 15.12.2023 № 52-гв/1</t>
  </si>
  <si>
    <t>от 20.12.2023 № 54-гв/19</t>
  </si>
  <si>
    <t>МУП Кинешемского муниципального района «Решма» (от котельной л. Луговое)</t>
  </si>
  <si>
    <t>от 26.12.2023 № 55-т/1</t>
  </si>
  <si>
    <t>ООО "Энергосистема"</t>
  </si>
  <si>
    <t>от 19.01.2024 № 1-т/2</t>
  </si>
  <si>
    <t>от 20.12.2023 № 54-гв/4
Постановлением от 10.11.2023 № 44-т/13 Департаментом установлен предельный (максимальный) уровень цены на тепловую энергию. В данной таблице указан компонент на тепловую энергию в рамках предельного уровня цены на тепловую энергию, применяемый в счетах-фактурах и квитанциях потребителям согласно "Ценовому меню ООО "ИТЭС" на 2024 год", размещенному на официальном сайте ООО ИТЭС" www.ivtes.ru в разделе  "Раскрытие информации" или по ссылке https://ivtes.ru/раскрытие-информации/</t>
  </si>
  <si>
    <t>ОАО "ХБК Шуйские ситцы"</t>
  </si>
  <si>
    <t>от 20.02.2024 № 4-гв/1</t>
  </si>
  <si>
    <t>от 20.12.2023 № 54-гв/9 (в ред. от 28.06.2024 № 23-гв/2)</t>
  </si>
  <si>
    <t>от 20.12.2023 № 54-гв/19 (в ред. от 28.06.2024 № 23-гв/1)</t>
  </si>
  <si>
    <r>
      <rPr>
        <b/>
        <sz val="12"/>
        <rFont val="Times New Roman"/>
        <family val="1"/>
        <charset val="204"/>
      </rPr>
      <t xml:space="preserve">Льготный </t>
    </r>
    <r>
      <rPr>
        <sz val="12"/>
        <rFont val="Times New Roman"/>
        <family val="1"/>
        <charset val="204"/>
      </rPr>
      <t>однокомпонентный</t>
    </r>
    <r>
      <rPr>
        <b/>
        <sz val="12"/>
        <rFont val="Times New Roman"/>
        <family val="1"/>
        <charset val="204"/>
      </rPr>
      <t xml:space="preserve"> </t>
    </r>
    <r>
      <rPr>
        <sz val="12"/>
        <rFont val="Times New Roman"/>
        <family val="1"/>
        <charset val="204"/>
      </rPr>
      <t xml:space="preserve">тариф </t>
    </r>
    <r>
      <rPr>
        <b/>
        <sz val="12"/>
        <rFont val="Times New Roman"/>
        <family val="1"/>
        <charset val="204"/>
      </rPr>
      <t>для населения,</t>
    </r>
    <r>
      <rPr>
        <sz val="12"/>
        <rFont val="Times New Roman"/>
        <family val="1"/>
        <charset val="204"/>
      </rPr>
      <t xml:space="preserve"> руб./куб.м</t>
    </r>
  </si>
  <si>
    <r>
      <rPr>
        <b/>
        <sz val="12"/>
        <rFont val="Times New Roman"/>
        <family val="1"/>
        <charset val="204"/>
      </rPr>
      <t>льготный</t>
    </r>
    <r>
      <rPr>
        <sz val="12"/>
        <rFont val="Times New Roman"/>
        <family val="1"/>
        <charset val="204"/>
      </rPr>
      <t xml:space="preserve"> компонент на холодную воду, руб./куб.м</t>
    </r>
  </si>
</sst>
</file>

<file path=xl/styles.xml><?xml version="1.0" encoding="utf-8"?>
<styleSheet xmlns="http://schemas.openxmlformats.org/spreadsheetml/2006/main" xmlns:mc="http://schemas.openxmlformats.org/markup-compatibility/2006" xmlns:x14ac="http://schemas.microsoft.com/office/spreadsheetml/2009/9/ac" mc:Ignorable="x14ac">
  <numFmts count="46">
    <numFmt numFmtId="164" formatCode="_-* #,##0_-;\-* #,##0_-;_-* &quot;-&quot;_-;_-@_-"/>
    <numFmt numFmtId="165" formatCode="_-* #,##0.00_-;\-* #,##0.00_-;_-* &quot;-&quot;??_-;_-@_-"/>
    <numFmt numFmtId="166" formatCode="&quot;$&quot;#,##0_);[Red]\(&quot;$&quot;#,##0\)"/>
    <numFmt numFmtId="167" formatCode="_(* #,##0_);_(* \(#,##0\);_(* &quot;-&quot;_);_(@_)"/>
    <numFmt numFmtId="168" formatCode="_(* #,##0.00_);_(* \(#,##0.00\);_(* &quot;-&quot;??_);_(@_)"/>
    <numFmt numFmtId="169" formatCode="0.0"/>
    <numFmt numFmtId="170" formatCode="#,##0.0"/>
    <numFmt numFmtId="171" formatCode="#,##0.000"/>
    <numFmt numFmtId="172" formatCode="&quot;р.&quot;#,##0.00_);\(&quot;р.&quot;#,##0.00\)"/>
    <numFmt numFmtId="173" formatCode="_(&quot;р.&quot;* #,##0.00_);_(&quot;р.&quot;* \(#,##0.00\);_(&quot;р.&quot;* &quot;-&quot;??_);_(@_)"/>
    <numFmt numFmtId="174" formatCode="General_)"/>
    <numFmt numFmtId="175" formatCode="_-* #,##0.00[$€-1]_-;\-* #,##0.00[$€-1]_-;_-* &quot;-&quot;??[$€-1]_-"/>
    <numFmt numFmtId="176" formatCode="#\."/>
    <numFmt numFmtId="177" formatCode="#.##0\.00"/>
    <numFmt numFmtId="178" formatCode="#\.00"/>
    <numFmt numFmtId="179" formatCode="\$#\.00"/>
    <numFmt numFmtId="180" formatCode="%#\.00"/>
    <numFmt numFmtId="181" formatCode="0.0%"/>
    <numFmt numFmtId="182" formatCode="0.0%_);\(0.0%\)"/>
    <numFmt numFmtId="183" formatCode="_-* #,##0&quot;đ.&quot;_-;\-* #,##0&quot;đ.&quot;_-;_-* &quot;-&quot;&quot;đ.&quot;_-;_-@_-"/>
    <numFmt numFmtId="184" formatCode="_-* #,##0.00&quot;đ.&quot;_-;\-* #,##0.00&quot;đ.&quot;_-;_-* &quot;-&quot;??&quot;đ.&quot;_-;_-@_-"/>
    <numFmt numFmtId="185" formatCode="\$#,##0\ ;\(\$#,##0\)"/>
    <numFmt numFmtId="186" formatCode="#,##0_);[Blue]\(#,##0\)"/>
    <numFmt numFmtId="187" formatCode="_-* #,##0_đ_._-;\-* #,##0_đ_._-;_-* &quot;-&quot;_đ_._-;_-@_-"/>
    <numFmt numFmtId="188" formatCode="_-* #,##0.00_đ_._-;\-* #,##0.00_đ_._-;_-* &quot;-&quot;??_đ_._-;_-@_-"/>
    <numFmt numFmtId="189" formatCode="_-* #,##0\ _р_._-;\-* #,##0\ _р_._-;_-* &quot;-&quot;\ _р_._-;_-@_-"/>
    <numFmt numFmtId="190" formatCode="_-* #,##0.00\ _р_._-;\-* #,##0.00\ _р_._-;_-* &quot;-&quot;??\ _р_._-;_-@_-"/>
    <numFmt numFmtId="191" formatCode="#,##0;\(#,##0\)"/>
    <numFmt numFmtId="192" formatCode="_-* #,##0.00\ _$_-;\-* #,##0.00\ _$_-;_-* &quot;-&quot;??\ _$_-;_-@_-"/>
    <numFmt numFmtId="193" formatCode="#,##0.000[$р.-419];\-#,##0.000[$р.-419]"/>
    <numFmt numFmtId="194" formatCode="_-* #,##0.0\ _$_-;\-* #,##0.0\ _$_-;_-* &quot;-&quot;??\ _$_-;_-@_-"/>
    <numFmt numFmtId="195" formatCode="#,##0.0_);\(#,##0.0\)"/>
    <numFmt numFmtId="196" formatCode="#,##0_ ;[Red]\-#,##0\ "/>
    <numFmt numFmtId="197" formatCode="#,##0__\ \ \ \ "/>
    <numFmt numFmtId="198" formatCode="_-&quot;£&quot;* #,##0_-;\-&quot;£&quot;* #,##0_-;_-&quot;£&quot;* &quot;-&quot;_-;_-@_-"/>
    <numFmt numFmtId="199" formatCode="_-&quot;£&quot;* #,##0.00_-;\-&quot;£&quot;* #,##0.00_-;_-&quot;£&quot;* &quot;-&quot;??_-;_-@_-"/>
    <numFmt numFmtId="200" formatCode="#,##0.00&quot;т.р.&quot;;\-#,##0.00&quot;т.р.&quot;"/>
    <numFmt numFmtId="201" formatCode="#,##0.0;[Red]#,##0.0"/>
    <numFmt numFmtId="202" formatCode="\(#,##0.0\)"/>
    <numFmt numFmtId="203" formatCode="#,##0\ &quot;?.&quot;;\-#,##0\ &quot;?.&quot;"/>
    <numFmt numFmtId="204" formatCode="#,##0______;;&quot;------------      &quot;"/>
    <numFmt numFmtId="205" formatCode="#,##0.000_ ;\-#,##0.000\ "/>
    <numFmt numFmtId="206" formatCode="#,##0.00_ ;[Red]\-#,##0.00\ "/>
    <numFmt numFmtId="207" formatCode="0.000"/>
    <numFmt numFmtId="208" formatCode="_-* #,##0\ _$_-;\-* #,##0\ _$_-;_-* &quot;-&quot;\ _$_-;_-@_-"/>
    <numFmt numFmtId="209" formatCode="#,##0.00_ ;\-#,##0.00\ "/>
  </numFmts>
  <fonts count="132">
    <font>
      <sz val="10"/>
      <color theme="1"/>
      <name val="Arial"/>
      <family val="2"/>
      <charset val="204"/>
    </font>
    <font>
      <sz val="9"/>
      <name val="Tahoma"/>
      <family val="2"/>
      <charset val="204"/>
    </font>
    <font>
      <sz val="11"/>
      <color indexed="8"/>
      <name val="Calibri"/>
      <family val="2"/>
      <charset val="204"/>
    </font>
    <font>
      <b/>
      <sz val="10"/>
      <name val="Arial Cyr"/>
      <charset val="204"/>
    </font>
    <font>
      <sz val="10"/>
      <name val="Arial Cyr"/>
      <charset val="204"/>
    </font>
    <font>
      <sz val="10"/>
      <name val="Arial Cyr"/>
      <family val="2"/>
      <charset val="204"/>
    </font>
    <font>
      <sz val="10"/>
      <name val="Helv"/>
    </font>
    <font>
      <sz val="10"/>
      <name val="MS Sans Serif"/>
      <family val="2"/>
      <charset val="204"/>
    </font>
    <font>
      <sz val="8"/>
      <name val="Helv"/>
      <charset val="204"/>
    </font>
    <font>
      <sz val="8"/>
      <name val="Helv"/>
    </font>
    <font>
      <b/>
      <sz val="14"/>
      <name val="Franklin Gothic Medium"/>
      <family val="2"/>
      <charset val="204"/>
    </font>
    <font>
      <b/>
      <sz val="10"/>
      <color indexed="12"/>
      <name val="Arial Cyr"/>
      <family val="2"/>
      <charset val="204"/>
    </font>
    <font>
      <sz val="12"/>
      <name val="Arial"/>
      <family val="2"/>
      <charset val="204"/>
    </font>
    <font>
      <b/>
      <sz val="12"/>
      <name val="Arial"/>
      <family val="2"/>
      <charset val="204"/>
    </font>
    <font>
      <b/>
      <sz val="14"/>
      <name val="Arial"/>
      <family val="2"/>
      <charset val="204"/>
    </font>
    <font>
      <b/>
      <sz val="9"/>
      <name val="Tahoma"/>
      <family val="2"/>
      <charset val="204"/>
    </font>
    <font>
      <sz val="10"/>
      <name val="Arial"/>
      <family val="2"/>
      <charset val="204"/>
    </font>
    <font>
      <sz val="11"/>
      <name val="Times New Roman CYR"/>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Helv"/>
      <charset val="204"/>
    </font>
    <font>
      <sz val="1"/>
      <color indexed="8"/>
      <name val="Courier"/>
      <family val="1"/>
      <charset val="204"/>
    </font>
    <font>
      <b/>
      <sz val="1"/>
      <color indexed="8"/>
      <name val="Courier"/>
      <family val="1"/>
      <charset val="204"/>
    </font>
    <font>
      <sz val="8"/>
      <name val="Arial Cyr"/>
      <charset val="204"/>
    </font>
    <font>
      <sz val="18"/>
      <name val="Arial"/>
      <family val="2"/>
      <charset val="204"/>
    </font>
    <font>
      <sz val="8"/>
      <name val="Arial"/>
      <family val="2"/>
      <charset val="204"/>
    </font>
    <font>
      <i/>
      <sz val="12"/>
      <name val="Arial"/>
      <family val="2"/>
      <charset val="204"/>
    </font>
    <font>
      <sz val="12"/>
      <name val="Symbol"/>
      <family val="1"/>
      <charset val="2"/>
    </font>
    <font>
      <sz val="18"/>
      <name val="Symbol"/>
      <family val="1"/>
      <charset val="2"/>
    </font>
    <font>
      <sz val="8"/>
      <name val="Symbol"/>
      <family val="1"/>
      <charset val="2"/>
    </font>
    <font>
      <i/>
      <sz val="12"/>
      <name val="Symbol"/>
      <family val="1"/>
      <charset val="2"/>
    </font>
    <font>
      <b/>
      <sz val="18"/>
      <name val="Arial"/>
      <family val="2"/>
      <charset val="204"/>
    </font>
    <font>
      <b/>
      <u/>
      <sz val="9"/>
      <color indexed="12"/>
      <name val="Tahoma"/>
      <family val="2"/>
      <charset val="204"/>
    </font>
    <font>
      <u/>
      <sz val="10"/>
      <color indexed="12"/>
      <name val="Arial"/>
      <family val="2"/>
      <charset val="204"/>
    </font>
    <font>
      <sz val="8"/>
      <color indexed="12"/>
      <name val="Arial"/>
      <family val="2"/>
      <charset val="204"/>
    </font>
    <font>
      <u/>
      <sz val="10"/>
      <color indexed="12"/>
      <name val="Courier"/>
      <family val="3"/>
    </font>
    <font>
      <sz val="10"/>
      <color indexed="24"/>
      <name val="Arial"/>
      <family val="2"/>
      <charset val="204"/>
    </font>
    <font>
      <u/>
      <sz val="8"/>
      <color indexed="12"/>
      <name val="Arial Cyr"/>
      <charset val="204"/>
    </font>
    <font>
      <b/>
      <sz val="10"/>
      <color indexed="18"/>
      <name val="Arial Cyr"/>
      <charset val="204"/>
    </font>
    <font>
      <b/>
      <sz val="8"/>
      <name val="Arial Cyr"/>
      <charset val="204"/>
    </font>
    <font>
      <sz val="10"/>
      <name val="Courier"/>
      <family val="3"/>
    </font>
    <font>
      <u/>
      <sz val="10"/>
      <color indexed="36"/>
      <name val="Courier"/>
      <family val="3"/>
    </font>
    <font>
      <sz val="10"/>
      <color indexed="8"/>
      <name val="Arial"/>
      <family val="2"/>
    </font>
    <font>
      <sz val="10"/>
      <color indexed="39"/>
      <name val="Arial"/>
      <family val="2"/>
    </font>
    <font>
      <b/>
      <sz val="10"/>
      <color indexed="8"/>
      <name val="Arial"/>
      <family val="2"/>
    </font>
    <font>
      <b/>
      <sz val="12"/>
      <color indexed="8"/>
      <name val="Arial"/>
      <family val="2"/>
      <charset val="204"/>
    </font>
    <font>
      <sz val="10"/>
      <color indexed="8"/>
      <name val="Arial"/>
      <family val="2"/>
      <charset val="204"/>
    </font>
    <font>
      <b/>
      <sz val="16"/>
      <color indexed="23"/>
      <name val="Arial"/>
      <family val="2"/>
      <charset val="204"/>
    </font>
    <font>
      <sz val="10"/>
      <color indexed="10"/>
      <name val="Arial"/>
      <family val="2"/>
    </font>
    <font>
      <b/>
      <sz val="8"/>
      <color indexed="9"/>
      <name val="Arial Cyr"/>
      <charset val="204"/>
    </font>
    <font>
      <b/>
      <sz val="14"/>
      <name val="Arial Cyr"/>
      <family val="2"/>
      <charset val="204"/>
    </font>
    <font>
      <sz val="10"/>
      <color indexed="64"/>
      <name val="Arial"/>
      <family val="2"/>
      <charset val="204"/>
    </font>
    <font>
      <u/>
      <sz val="10"/>
      <color indexed="12"/>
      <name val="Arial Cyr"/>
      <charset val="204"/>
    </font>
    <font>
      <sz val="11"/>
      <name val="?l?r ?o?S?V?b?N"/>
      <family val="3"/>
    </font>
    <font>
      <sz val="10"/>
      <name val="’†?S?V?b?N‘М"/>
      <family val="3"/>
      <charset val="128"/>
    </font>
    <font>
      <sz val="10"/>
      <name val="Arial CYR"/>
    </font>
    <font>
      <sz val="9"/>
      <color indexed="56"/>
      <name val="Frutiger 45 Light"/>
      <family val="2"/>
    </font>
    <font>
      <sz val="10"/>
      <name val="Times New Roman"/>
      <family val="1"/>
    </font>
    <font>
      <sz val="10"/>
      <color indexed="57"/>
      <name val="Wingdings"/>
      <charset val="2"/>
    </font>
    <font>
      <sz val="8"/>
      <name val="Palatino"/>
      <family val="1"/>
    </font>
    <font>
      <sz val="12"/>
      <name val="Tms Rmn"/>
      <charset val="204"/>
    </font>
    <font>
      <sz val="10"/>
      <name val="Courier"/>
      <family val="1"/>
      <charset val="204"/>
    </font>
    <font>
      <u/>
      <sz val="10"/>
      <color indexed="36"/>
      <name val="Arial Cyr"/>
      <charset val="204"/>
    </font>
    <font>
      <sz val="7"/>
      <name val="Palatino"/>
      <family val="1"/>
    </font>
    <font>
      <sz val="10"/>
      <name val="Arial"/>
      <family val="2"/>
    </font>
    <font>
      <sz val="9"/>
      <name val="Futura UBS Bk"/>
      <family val="2"/>
    </font>
    <font>
      <sz val="6"/>
      <color indexed="16"/>
      <name val="Palatino"/>
      <family val="1"/>
    </font>
    <font>
      <sz val="8"/>
      <color indexed="13"/>
      <name val="Arial"/>
      <family val="2"/>
    </font>
    <font>
      <b/>
      <i/>
      <sz val="11"/>
      <color indexed="12"/>
      <name val="Arial Cyr"/>
      <family val="2"/>
      <charset val="204"/>
    </font>
    <font>
      <sz val="8"/>
      <color indexed="12"/>
      <name val="Palatino"/>
      <family val="1"/>
    </font>
    <font>
      <sz val="12"/>
      <name val="Gill Sans"/>
    </font>
    <font>
      <i/>
      <sz val="10"/>
      <name val="PragmaticaC"/>
      <charset val="204"/>
    </font>
    <font>
      <sz val="14"/>
      <name val="NewtonC"/>
      <charset val="204"/>
    </font>
    <font>
      <sz val="10"/>
      <name val="Palatino"/>
      <family val="1"/>
    </font>
    <font>
      <sz val="10"/>
      <color indexed="16"/>
      <name val="Helvetica-Black"/>
    </font>
    <font>
      <sz val="22"/>
      <name val="UBSHeadline"/>
      <family val="1"/>
    </font>
    <font>
      <u/>
      <sz val="10"/>
      <name val="Arial"/>
      <family val="2"/>
      <charset val="204"/>
    </font>
    <font>
      <i/>
      <sz val="12"/>
      <name val="Tms Rmn"/>
      <charset val="204"/>
    </font>
    <font>
      <b/>
      <sz val="10"/>
      <color indexed="10"/>
      <name val="Arial Cyr"/>
      <family val="2"/>
      <charset val="204"/>
    </font>
    <font>
      <sz val="9.5"/>
      <color indexed="23"/>
      <name val="Helvetica-Black"/>
    </font>
    <font>
      <sz val="8"/>
      <name val="Arial Cyr"/>
      <family val="2"/>
      <charset val="204"/>
    </font>
    <font>
      <b/>
      <sz val="9"/>
      <name val="Palatino"/>
      <family val="1"/>
    </font>
    <font>
      <sz val="9"/>
      <color indexed="21"/>
      <name val="Helvetica-Black"/>
    </font>
    <font>
      <b/>
      <sz val="10"/>
      <name val="Palatino"/>
      <family val="1"/>
    </font>
    <font>
      <sz val="9"/>
      <name val="Helvetica-Black"/>
    </font>
    <font>
      <b/>
      <sz val="10"/>
      <name val="Times New Roman"/>
      <family val="1"/>
    </font>
    <font>
      <sz val="12"/>
      <color indexed="8"/>
      <name val="Palatino"/>
      <family val="1"/>
    </font>
    <font>
      <sz val="11"/>
      <name val="Helvetica-Black"/>
    </font>
    <font>
      <sz val="11"/>
      <color indexed="8"/>
      <name val="Helvetica-Black"/>
    </font>
    <font>
      <b/>
      <sz val="8"/>
      <name val="Palatino"/>
      <family val="1"/>
    </font>
    <font>
      <u/>
      <sz val="8"/>
      <color indexed="8"/>
      <name val="Arial"/>
      <family val="2"/>
    </font>
    <font>
      <b/>
      <i/>
      <sz val="8"/>
      <name val="Helv"/>
    </font>
    <font>
      <b/>
      <sz val="8"/>
      <name val="Arial CYR"/>
      <family val="2"/>
      <charset val="204"/>
    </font>
    <font>
      <b/>
      <sz val="12"/>
      <color indexed="12"/>
      <name val="Arial Cyr"/>
      <family val="2"/>
      <charset val="204"/>
    </font>
    <font>
      <b/>
      <sz val="12"/>
      <name val="Arial Cyr"/>
      <family val="2"/>
      <charset val="204"/>
    </font>
    <font>
      <b/>
      <sz val="10"/>
      <name val="Arial Cyr"/>
      <family val="2"/>
      <charset val="204"/>
    </font>
    <font>
      <b/>
      <sz val="18"/>
      <color indexed="62"/>
      <name val="Arial Cyr"/>
      <family val="2"/>
      <charset val="204"/>
    </font>
    <font>
      <b/>
      <i/>
      <sz val="18"/>
      <color indexed="62"/>
      <name val="Arial Cyr"/>
      <family val="2"/>
      <charset val="204"/>
    </font>
    <font>
      <sz val="10"/>
      <color indexed="9"/>
      <name val="Arial Cyr"/>
      <family val="2"/>
      <charset val="204"/>
    </font>
    <font>
      <sz val="12"/>
      <name val="Arial Cyr"/>
      <family val="2"/>
      <charset val="204"/>
    </font>
    <font>
      <b/>
      <i/>
      <sz val="10"/>
      <color indexed="10"/>
      <name val="Arial Cyr"/>
      <family val="2"/>
      <charset val="204"/>
    </font>
    <font>
      <b/>
      <sz val="11"/>
      <name val="Arial Cyr"/>
      <family val="2"/>
      <charset val="204"/>
    </font>
    <font>
      <b/>
      <i/>
      <sz val="14"/>
      <color indexed="57"/>
      <name val="Arial Cyr"/>
      <family val="2"/>
      <charset val="204"/>
    </font>
    <font>
      <sz val="10"/>
      <color indexed="8"/>
      <name val="Times New Roman Cyr"/>
      <family val="1"/>
      <charset val="204"/>
    </font>
    <font>
      <sz val="14"/>
      <name val="Arial Cyr"/>
      <family val="2"/>
      <charset val="204"/>
    </font>
    <font>
      <u/>
      <sz val="10"/>
      <color indexed="12"/>
      <name val="Times New Roman Cyr"/>
      <charset val="204"/>
    </font>
    <font>
      <sz val="8"/>
      <name val="Arial"/>
      <family val="2"/>
    </font>
    <font>
      <sz val="12"/>
      <name val="Times New Roman"/>
      <family val="1"/>
      <charset val="204"/>
    </font>
    <font>
      <b/>
      <sz val="18"/>
      <name val="Times New Roman"/>
      <family val="1"/>
      <charset val="204"/>
    </font>
    <font>
      <b/>
      <sz val="12"/>
      <name val="Times New Roman"/>
      <family val="1"/>
      <charset val="204"/>
    </font>
    <font>
      <b/>
      <sz val="10"/>
      <name val="Times New Roman"/>
      <family val="1"/>
      <charset val="204"/>
    </font>
    <font>
      <sz val="10"/>
      <name val="Times New Roman"/>
      <family val="1"/>
      <charset val="204"/>
    </font>
    <font>
      <sz val="10"/>
      <color indexed="81"/>
      <name val="Tahoma"/>
      <family val="2"/>
      <charset val="204"/>
    </font>
    <font>
      <b/>
      <sz val="10"/>
      <color indexed="81"/>
      <name val="Tahoma"/>
      <family val="2"/>
      <charset val="204"/>
    </font>
    <font>
      <sz val="11"/>
      <color theme="1"/>
      <name val="Calibri"/>
      <family val="2"/>
      <charset val="204"/>
      <scheme val="minor"/>
    </font>
    <font>
      <sz val="11"/>
      <color theme="1"/>
      <name val="Calibri"/>
      <family val="2"/>
      <scheme val="minor"/>
    </font>
    <font>
      <b/>
      <u/>
      <sz val="9"/>
      <color rgb="FF0000FF"/>
      <name val="Tahoma"/>
      <family val="2"/>
      <charset val="204"/>
    </font>
    <font>
      <b/>
      <sz val="10"/>
      <name val="Arial"/>
      <family val="2"/>
      <charset val="204"/>
    </font>
  </fonts>
  <fills count="55">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lightGray">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7"/>
        <bgColor indexed="64"/>
      </patternFill>
    </fill>
    <fill>
      <patternFill patternType="solid">
        <fgColor indexed="32"/>
        <bgColor indexed="64"/>
      </patternFill>
    </fill>
    <fill>
      <patternFill patternType="solid">
        <fgColor indexed="43"/>
      </patternFill>
    </fill>
    <fill>
      <patternFill patternType="solid">
        <fgColor indexed="26"/>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6"/>
        <bgColor indexed="64"/>
      </patternFill>
    </fill>
    <fill>
      <patternFill patternType="solid">
        <fgColor indexed="16"/>
        <bgColor indexed="64"/>
      </patternFill>
    </fill>
    <fill>
      <patternFill patternType="solid">
        <fgColor indexed="8"/>
        <bgColor indexed="64"/>
      </patternFill>
    </fill>
    <fill>
      <patternFill patternType="solid">
        <fgColor indexed="18"/>
        <bgColor indexed="64"/>
      </patternFill>
    </fill>
    <fill>
      <patternFill patternType="solid">
        <fgColor indexed="40"/>
        <bgColor indexed="64"/>
      </patternFill>
    </fill>
    <fill>
      <patternFill patternType="solid">
        <fgColor indexed="15"/>
        <bgColor indexed="64"/>
      </patternFill>
    </fill>
    <fill>
      <patternFill patternType="solid">
        <fgColor indexed="41"/>
        <bgColor indexed="64"/>
      </patternFill>
    </fill>
    <fill>
      <patternFill patternType="solid">
        <fgColor indexed="23"/>
        <bgColor indexed="24"/>
      </patternFill>
    </fill>
    <fill>
      <patternFill patternType="solid">
        <fgColor indexed="47"/>
        <bgColor indexed="64"/>
      </patternFill>
    </fill>
    <fill>
      <patternFill patternType="lightUp">
        <fgColor theme="0" tint="-0.24994659260841701"/>
        <bgColor indexed="65"/>
      </patternFill>
    </fill>
  </fills>
  <borders count="33">
    <border>
      <left/>
      <right/>
      <top/>
      <bottom/>
      <diagonal/>
    </border>
    <border>
      <left style="thin">
        <color indexed="64"/>
      </left>
      <right style="thin">
        <color indexed="64"/>
      </right>
      <top/>
      <bottom/>
      <diagonal/>
    </border>
    <border>
      <left/>
      <right/>
      <top style="thin">
        <color indexed="64"/>
      </top>
      <bottom style="double">
        <color indexed="64"/>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diagonal/>
    </border>
    <border>
      <left style="thin">
        <color indexed="64"/>
      </left>
      <right style="double">
        <color indexed="64"/>
      </right>
      <top style="thin">
        <color indexed="64"/>
      </top>
      <bottom style="thin">
        <color indexed="64"/>
      </bottom>
      <diagonal/>
    </border>
    <border>
      <left/>
      <right/>
      <top style="medium">
        <color indexed="23"/>
      </top>
      <bottom style="medium">
        <color indexed="23"/>
      </bottom>
      <diagonal/>
    </border>
    <border>
      <left style="thin">
        <color indexed="63"/>
      </left>
      <right style="thin">
        <color indexed="63"/>
      </right>
      <top style="thin">
        <color indexed="64"/>
      </top>
      <bottom style="thin">
        <color indexed="63"/>
      </bottom>
      <diagonal/>
    </border>
    <border>
      <left style="thin">
        <color indexed="64"/>
      </left>
      <right/>
      <top/>
      <bottom/>
      <diagonal/>
    </border>
    <border>
      <left/>
      <right/>
      <top style="thin">
        <color indexed="62"/>
      </top>
      <bottom style="double">
        <color indexed="62"/>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443">
    <xf numFmtId="0" fontId="0" fillId="0" borderId="0"/>
    <xf numFmtId="0" fontId="6" fillId="0" borderId="0"/>
    <xf numFmtId="0" fontId="16" fillId="0" borderId="0"/>
    <xf numFmtId="181" fontId="39" fillId="0" borderId="0">
      <alignment vertical="top"/>
    </xf>
    <xf numFmtId="181" fontId="48" fillId="0" borderId="0">
      <alignment vertical="top"/>
    </xf>
    <xf numFmtId="182" fontId="48" fillId="2" borderId="0">
      <alignment vertical="top"/>
    </xf>
    <xf numFmtId="181" fontId="48" fillId="3" borderId="0">
      <alignment vertical="top"/>
    </xf>
    <xf numFmtId="40" fontId="67" fillId="0" borderId="0" applyFont="0" applyFill="0" applyBorder="0" applyAlignment="0" applyProtection="0"/>
    <xf numFmtId="0" fontId="68" fillId="0" borderId="0"/>
    <xf numFmtId="0" fontId="34" fillId="0" borderId="0"/>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191" fontId="16" fillId="4" borderId="1">
      <alignment wrapText="1"/>
      <protection locked="0"/>
    </xf>
    <xf numFmtId="191" fontId="16" fillId="4" borderId="1">
      <alignment wrapText="1"/>
      <protection locked="0"/>
    </xf>
    <xf numFmtId="191" fontId="16" fillId="4" borderId="1">
      <alignment wrapText="1"/>
      <protection locked="0"/>
    </xf>
    <xf numFmtId="0" fontId="6" fillId="0" borderId="0"/>
    <xf numFmtId="0" fontId="34" fillId="0" borderId="0"/>
    <xf numFmtId="175" fontId="34" fillId="0" borderId="0"/>
    <xf numFmtId="0" fontId="34" fillId="0" borderId="0"/>
    <xf numFmtId="175" fontId="34" fillId="0" borderId="0"/>
    <xf numFmtId="0" fontId="34" fillId="0" borderId="0"/>
    <xf numFmtId="175" fontId="34" fillId="0" borderId="0"/>
    <xf numFmtId="0" fontId="34" fillId="0" borderId="0"/>
    <xf numFmtId="175" fontId="34" fillId="0" borderId="0"/>
    <xf numFmtId="0" fontId="69" fillId="0" borderId="0"/>
    <xf numFmtId="0" fontId="6" fillId="0" borderId="0"/>
    <xf numFmtId="175" fontId="6" fillId="0" borderId="0"/>
    <xf numFmtId="0" fontId="6" fillId="0" borderId="0"/>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0" fontId="6" fillId="0" borderId="0"/>
    <xf numFmtId="175" fontId="6" fillId="0" borderId="0"/>
    <xf numFmtId="0" fontId="6" fillId="0" borderId="0"/>
    <xf numFmtId="175" fontId="6" fillId="0" borderId="0"/>
    <xf numFmtId="0" fontId="34" fillId="0" borderId="0"/>
    <xf numFmtId="175" fontId="34" fillId="0" borderId="0"/>
    <xf numFmtId="0" fontId="34" fillId="0" borderId="0"/>
    <xf numFmtId="175" fontId="34" fillId="0" borderId="0"/>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0" fontId="34" fillId="0" borderId="0"/>
    <xf numFmtId="175" fontId="34" fillId="0" borderId="0"/>
    <xf numFmtId="0" fontId="34" fillId="0" borderId="0"/>
    <xf numFmtId="0" fontId="34" fillId="0" borderId="0"/>
    <xf numFmtId="175" fontId="34" fillId="0" borderId="0"/>
    <xf numFmtId="0" fontId="34" fillId="0" borderId="0"/>
    <xf numFmtId="175" fontId="34" fillId="0" borderId="0"/>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0" fontId="34" fillId="0" borderId="0"/>
    <xf numFmtId="175" fontId="34" fillId="0" borderId="0"/>
    <xf numFmtId="0" fontId="34" fillId="0" borderId="0"/>
    <xf numFmtId="0" fontId="6" fillId="0" borderId="0"/>
    <xf numFmtId="175" fontId="6" fillId="0" borderId="0"/>
    <xf numFmtId="0" fontId="6" fillId="0" borderId="0"/>
    <xf numFmtId="175" fontId="6" fillId="0" borderId="0"/>
    <xf numFmtId="0" fontId="34" fillId="0" borderId="0"/>
    <xf numFmtId="175" fontId="34" fillId="0" borderId="0"/>
    <xf numFmtId="0" fontId="6" fillId="0" borderId="0"/>
    <xf numFmtId="175" fontId="6" fillId="0" borderId="0"/>
    <xf numFmtId="0" fontId="6" fillId="0" borderId="0"/>
    <xf numFmtId="175" fontId="6" fillId="0" borderId="0"/>
    <xf numFmtId="0" fontId="4" fillId="0" borderId="0"/>
    <xf numFmtId="0" fontId="34" fillId="0" borderId="0"/>
    <xf numFmtId="175" fontId="34" fillId="0" borderId="0"/>
    <xf numFmtId="192" fontId="4" fillId="0" borderId="0" applyFont="0" applyFill="0" applyBorder="0" applyAlignment="0" applyProtection="0"/>
    <xf numFmtId="177" fontId="35" fillId="0" borderId="0">
      <protection locked="0"/>
    </xf>
    <xf numFmtId="178" fontId="35" fillId="0" borderId="0">
      <protection locked="0"/>
    </xf>
    <xf numFmtId="177" fontId="35" fillId="0" borderId="0">
      <protection locked="0"/>
    </xf>
    <xf numFmtId="177" fontId="35" fillId="0" borderId="0">
      <protection locked="0"/>
    </xf>
    <xf numFmtId="178" fontId="35" fillId="0" borderId="0">
      <protection locked="0"/>
    </xf>
    <xf numFmtId="178" fontId="35" fillId="0" borderId="0">
      <protection locked="0"/>
    </xf>
    <xf numFmtId="179" fontId="35" fillId="0" borderId="0">
      <protection locked="0"/>
    </xf>
    <xf numFmtId="179" fontId="35" fillId="0" borderId="0">
      <protection locked="0"/>
    </xf>
    <xf numFmtId="176" fontId="35" fillId="0" borderId="2">
      <protection locked="0"/>
    </xf>
    <xf numFmtId="176" fontId="36" fillId="0" borderId="0">
      <protection locked="0"/>
    </xf>
    <xf numFmtId="176" fontId="36" fillId="0" borderId="0">
      <protection locked="0"/>
    </xf>
    <xf numFmtId="176" fontId="36" fillId="0" borderId="0">
      <protection locked="0"/>
    </xf>
    <xf numFmtId="176" fontId="36" fillId="0" borderId="0">
      <protection locked="0"/>
    </xf>
    <xf numFmtId="176" fontId="35" fillId="0" borderId="2">
      <protection locked="0"/>
    </xf>
    <xf numFmtId="176" fontId="35" fillId="0" borderId="2">
      <protection locked="0"/>
    </xf>
    <xf numFmtId="0" fontId="7" fillId="5" borderId="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23" borderId="0" applyNumberFormat="0" applyBorder="0" applyAlignment="0" applyProtection="0"/>
    <xf numFmtId="0" fontId="49" fillId="0" borderId="0" applyNumberFormat="0" applyFill="0" applyBorder="0" applyAlignment="0" applyProtection="0">
      <alignment vertical="top"/>
      <protection locked="0"/>
    </xf>
    <xf numFmtId="0" fontId="69" fillId="0" borderId="0"/>
    <xf numFmtId="174" fontId="5" fillId="0" borderId="3">
      <protection locked="0"/>
    </xf>
    <xf numFmtId="183" fontId="4" fillId="0" borderId="0" applyFont="0" applyFill="0" applyBorder="0" applyAlignment="0" applyProtection="0"/>
    <xf numFmtId="184" fontId="4" fillId="0" borderId="0" applyFont="0" applyFill="0" applyBorder="0" applyAlignment="0" applyProtection="0"/>
    <xf numFmtId="0" fontId="29" fillId="7" borderId="0" applyNumberFormat="0" applyBorder="0" applyAlignment="0" applyProtection="0"/>
    <xf numFmtId="10" fontId="70" fillId="0" borderId="0" applyNumberFormat="0" applyFill="0" applyBorder="0" applyAlignment="0"/>
    <xf numFmtId="0" fontId="71" fillId="0" borderId="0"/>
    <xf numFmtId="0" fontId="21" fillId="24" borderId="4" applyNumberFormat="0" applyAlignment="0" applyProtection="0"/>
    <xf numFmtId="0" fontId="26" fillId="25" borderId="5" applyNumberFormat="0" applyAlignment="0" applyProtection="0"/>
    <xf numFmtId="0" fontId="72" fillId="0" borderId="6">
      <alignment horizontal="left" vertical="center"/>
    </xf>
    <xf numFmtId="167" fontId="16" fillId="0" borderId="0" applyFont="0" applyFill="0" applyBorder="0" applyAlignment="0" applyProtection="0"/>
    <xf numFmtId="0" fontId="73" fillId="0" borderId="0" applyFont="0" applyFill="0" applyBorder="0" applyAlignment="0" applyProtection="0">
      <alignment horizontal="right"/>
    </xf>
    <xf numFmtId="0" fontId="73" fillId="0" borderId="0" applyFont="0" applyFill="0" applyBorder="0" applyAlignment="0" applyProtection="0"/>
    <xf numFmtId="0" fontId="73" fillId="0" borderId="0" applyFont="0" applyFill="0" applyBorder="0" applyAlignment="0" applyProtection="0">
      <alignment horizontal="right"/>
    </xf>
    <xf numFmtId="0" fontId="73" fillId="0" borderId="0" applyFont="0" applyFill="0" applyBorder="0" applyAlignment="0" applyProtection="0"/>
    <xf numFmtId="168" fontId="16" fillId="0" borderId="0" applyFont="0" applyFill="0" applyBorder="0" applyAlignment="0" applyProtection="0"/>
    <xf numFmtId="3" fontId="50" fillId="0" borderId="0" applyFont="0" applyFill="0" applyBorder="0" applyAlignment="0" applyProtection="0"/>
    <xf numFmtId="174" fontId="11" fillId="26" borderId="3"/>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0" fontId="73" fillId="0" borderId="0" applyFont="0" applyFill="0" applyBorder="0" applyAlignment="0" applyProtection="0">
      <alignment horizontal="right"/>
    </xf>
    <xf numFmtId="0" fontId="73" fillId="0" borderId="0" applyFont="0" applyFill="0" applyBorder="0" applyAlignment="0" applyProtection="0">
      <alignment horizontal="right"/>
    </xf>
    <xf numFmtId="173" fontId="4" fillId="0" borderId="0" applyFont="0" applyFill="0" applyBorder="0" applyAlignment="0" applyProtection="0"/>
    <xf numFmtId="185" fontId="50" fillId="0" borderId="0" applyFont="0" applyFill="0" applyBorder="0" applyAlignment="0" applyProtection="0"/>
    <xf numFmtId="0" fontId="73" fillId="0" borderId="0" applyFill="0" applyBorder="0" applyProtection="0">
      <alignment vertical="center"/>
    </xf>
    <xf numFmtId="0" fontId="50" fillId="0" borderId="0" applyFont="0" applyFill="0" applyBorder="0" applyAlignment="0" applyProtection="0"/>
    <xf numFmtId="0" fontId="73" fillId="0" borderId="0" applyFont="0" applyFill="0" applyBorder="0" applyAlignment="0" applyProtection="0"/>
    <xf numFmtId="14" fontId="37" fillId="0" borderId="0">
      <alignment vertical="top"/>
    </xf>
    <xf numFmtId="193" fontId="4" fillId="0" borderId="0" applyFont="0" applyFill="0" applyBorder="0" applyAlignment="0" applyProtection="0"/>
    <xf numFmtId="194" fontId="4" fillId="0" borderId="0" applyFont="0" applyFill="0" applyBorder="0" applyAlignment="0" applyProtection="0"/>
    <xf numFmtId="0" fontId="73" fillId="0" borderId="7" applyNumberFormat="0" applyFont="0" applyFill="0" applyAlignment="0" applyProtection="0"/>
    <xf numFmtId="0" fontId="74" fillId="0" borderId="0" applyNumberFormat="0" applyFill="0" applyBorder="0" applyAlignment="0" applyProtection="0"/>
    <xf numFmtId="38" fontId="51" fillId="0" borderId="0">
      <alignment vertical="top"/>
    </xf>
    <xf numFmtId="38" fontId="51" fillId="0" borderId="0">
      <alignment vertical="top"/>
    </xf>
    <xf numFmtId="38" fontId="51" fillId="0" borderId="0">
      <alignment vertical="top"/>
    </xf>
    <xf numFmtId="175" fontId="37" fillId="0" borderId="0" applyFont="0" applyFill="0" applyBorder="0" applyAlignment="0" applyProtection="0"/>
    <xf numFmtId="175" fontId="37" fillId="0" borderId="0" applyFont="0" applyFill="0" applyBorder="0" applyAlignment="0" applyProtection="0"/>
    <xf numFmtId="37" fontId="16" fillId="0" borderId="0"/>
    <xf numFmtId="0" fontId="30" fillId="0" borderId="0" applyNumberFormat="0" applyFill="0" applyBorder="0" applyAlignment="0" applyProtection="0"/>
    <xf numFmtId="169" fontId="38" fillId="0" borderId="0" applyFill="0" applyBorder="0" applyAlignment="0" applyProtection="0"/>
    <xf numFmtId="169" fontId="39" fillId="0" borderId="0" applyFill="0" applyBorder="0" applyAlignment="0" applyProtection="0"/>
    <xf numFmtId="169" fontId="40" fillId="0" borderId="0" applyFill="0" applyBorder="0" applyAlignment="0" applyProtection="0"/>
    <xf numFmtId="169" fontId="41" fillId="0" borderId="0" applyFill="0" applyBorder="0" applyAlignment="0" applyProtection="0"/>
    <xf numFmtId="169" fontId="42" fillId="0" borderId="0" applyFill="0" applyBorder="0" applyAlignment="0" applyProtection="0"/>
    <xf numFmtId="169" fontId="43" fillId="0" borderId="0" applyFill="0" applyBorder="0" applyAlignment="0" applyProtection="0"/>
    <xf numFmtId="169" fontId="44" fillId="0" borderId="0" applyFill="0" applyBorder="0" applyAlignment="0" applyProtection="0"/>
    <xf numFmtId="2" fontId="50" fillId="0" borderId="0" applyFont="0" applyFill="0" applyBorder="0" applyAlignment="0" applyProtection="0"/>
    <xf numFmtId="0" fontId="75" fillId="0" borderId="0">
      <alignment vertical="center"/>
    </xf>
    <xf numFmtId="0" fontId="76" fillId="0" borderId="0" applyNumberFormat="0" applyFill="0" applyBorder="0" applyAlignment="0" applyProtection="0">
      <alignment vertical="top"/>
      <protection locked="0"/>
    </xf>
    <xf numFmtId="0" fontId="77" fillId="0" borderId="0" applyFill="0" applyBorder="0" applyProtection="0">
      <alignment horizontal="left"/>
    </xf>
    <xf numFmtId="0" fontId="33" fillId="8" borderId="0" applyNumberFormat="0" applyBorder="0" applyAlignment="0" applyProtection="0"/>
    <xf numFmtId="181" fontId="78" fillId="3" borderId="6" applyNumberFormat="0" applyFont="0" applyBorder="0" applyAlignment="0" applyProtection="0"/>
    <xf numFmtId="0" fontId="73" fillId="0" borderId="0" applyFont="0" applyFill="0" applyBorder="0" applyAlignment="0" applyProtection="0">
      <alignment horizontal="right"/>
    </xf>
    <xf numFmtId="195" fontId="79" fillId="3" borderId="0" applyNumberFormat="0" applyFont="0" applyAlignment="0"/>
    <xf numFmtId="0" fontId="80" fillId="0" borderId="0" applyProtection="0">
      <alignment horizontal="right"/>
    </xf>
    <xf numFmtId="0" fontId="52" fillId="0" borderId="0">
      <alignment vertical="top"/>
    </xf>
    <xf numFmtId="0" fontId="22" fillId="0" borderId="8" applyNumberFormat="0" applyFill="0" applyAlignment="0" applyProtection="0"/>
    <xf numFmtId="0" fontId="22" fillId="0" borderId="8"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4" fillId="0" borderId="10" applyNumberFormat="0" applyFill="0" applyAlignment="0" applyProtection="0"/>
    <xf numFmtId="0" fontId="24" fillId="0" borderId="0" applyNumberFormat="0" applyFill="0" applyBorder="0" applyAlignment="0" applyProtection="0"/>
    <xf numFmtId="2" fontId="81" fillId="27" borderId="0" applyAlignment="0">
      <alignment horizontal="right"/>
      <protection locked="0"/>
    </xf>
    <xf numFmtId="38" fontId="53" fillId="0" borderId="0">
      <alignment vertical="top"/>
    </xf>
    <xf numFmtId="38" fontId="53" fillId="0" borderId="0">
      <alignment vertical="top"/>
    </xf>
    <xf numFmtId="38" fontId="53" fillId="0" borderId="0">
      <alignment vertical="top"/>
    </xf>
    <xf numFmtId="0" fontId="66" fillId="0" borderId="0" applyNumberFormat="0" applyFill="0" applyBorder="0" applyAlignment="0" applyProtection="0">
      <alignment vertical="top"/>
      <protection locked="0"/>
    </xf>
    <xf numFmtId="174" fontId="54" fillId="0" borderId="0"/>
    <xf numFmtId="0" fontId="16" fillId="0" borderId="0"/>
    <xf numFmtId="0" fontId="55" fillId="0" borderId="0" applyNumberFormat="0" applyFill="0" applyBorder="0" applyAlignment="0" applyProtection="0">
      <alignment vertical="top"/>
      <protection locked="0"/>
    </xf>
    <xf numFmtId="196" fontId="82" fillId="0" borderId="6">
      <alignment horizontal="center" vertical="center" wrapText="1"/>
    </xf>
    <xf numFmtId="0" fontId="19" fillId="11" borderId="4" applyNumberFormat="0" applyAlignment="0" applyProtection="0"/>
    <xf numFmtId="0" fontId="83" fillId="0" borderId="0" applyFill="0" applyBorder="0" applyProtection="0">
      <alignment vertical="center"/>
    </xf>
    <xf numFmtId="0" fontId="83" fillId="0" borderId="0" applyFill="0" applyBorder="0" applyProtection="0">
      <alignment vertical="center"/>
    </xf>
    <xf numFmtId="0" fontId="83" fillId="0" borderId="0" applyFill="0" applyBorder="0" applyProtection="0">
      <alignment vertical="center"/>
    </xf>
    <xf numFmtId="0" fontId="83" fillId="0" borderId="0" applyFill="0" applyBorder="0" applyProtection="0">
      <alignment vertical="center"/>
    </xf>
    <xf numFmtId="38" fontId="48" fillId="0" borderId="0">
      <alignment vertical="top"/>
    </xf>
    <xf numFmtId="38" fontId="48" fillId="2" borderId="0">
      <alignment vertical="top"/>
    </xf>
    <xf numFmtId="38" fontId="48" fillId="2" borderId="0">
      <alignment vertical="top"/>
    </xf>
    <xf numFmtId="38" fontId="48" fillId="2" borderId="0">
      <alignment vertical="top"/>
    </xf>
    <xf numFmtId="38" fontId="48" fillId="0" borderId="0">
      <alignment vertical="top"/>
    </xf>
    <xf numFmtId="38" fontId="48" fillId="0" borderId="0">
      <alignment vertical="top"/>
    </xf>
    <xf numFmtId="186" fontId="48" fillId="3" borderId="0">
      <alignment vertical="top"/>
    </xf>
    <xf numFmtId="38" fontId="48" fillId="0" borderId="0">
      <alignment vertical="top"/>
    </xf>
    <xf numFmtId="0" fontId="31" fillId="0" borderId="11" applyNumberFormat="0" applyFill="0" applyAlignment="0" applyProtection="0"/>
    <xf numFmtId="164" fontId="84" fillId="0" borderId="0" applyFont="0" applyFill="0" applyBorder="0" applyAlignment="0" applyProtection="0"/>
    <xf numFmtId="165" fontId="84" fillId="0" borderId="0" applyFont="0" applyFill="0" applyBorder="0" applyAlignment="0" applyProtection="0"/>
    <xf numFmtId="164" fontId="84" fillId="0" borderId="0" applyFont="0" applyFill="0" applyBorder="0" applyAlignment="0" applyProtection="0"/>
    <xf numFmtId="165" fontId="84" fillId="0" borderId="0" applyFont="0" applyFill="0" applyBorder="0" applyAlignment="0" applyProtection="0"/>
    <xf numFmtId="197" fontId="85" fillId="0" borderId="6">
      <alignment horizontal="right"/>
      <protection locked="0"/>
    </xf>
    <xf numFmtId="198" fontId="84" fillId="0" borderId="0" applyFont="0" applyFill="0" applyBorder="0" applyAlignment="0" applyProtection="0"/>
    <xf numFmtId="199" fontId="84" fillId="0" borderId="0" applyFont="0" applyFill="0" applyBorder="0" applyAlignment="0" applyProtection="0"/>
    <xf numFmtId="198" fontId="84" fillId="0" borderId="0" applyFont="0" applyFill="0" applyBorder="0" applyAlignment="0" applyProtection="0"/>
    <xf numFmtId="199" fontId="84" fillId="0" borderId="0" applyFont="0" applyFill="0" applyBorder="0" applyAlignment="0" applyProtection="0"/>
    <xf numFmtId="0" fontId="73" fillId="0" borderId="0" applyFont="0" applyFill="0" applyBorder="0" applyAlignment="0" applyProtection="0">
      <alignment horizontal="right"/>
    </xf>
    <xf numFmtId="0" fontId="73" fillId="0" borderId="0" applyFill="0" applyBorder="0" applyProtection="0">
      <alignment vertical="center"/>
    </xf>
    <xf numFmtId="0" fontId="73" fillId="0" borderId="0" applyFont="0" applyFill="0" applyBorder="0" applyAlignment="0" applyProtection="0">
      <alignment horizontal="right"/>
    </xf>
    <xf numFmtId="3" fontId="4" fillId="0" borderId="12" applyFont="0" applyBorder="0">
      <alignment horizontal="center" vertical="center"/>
    </xf>
    <xf numFmtId="0" fontId="28" fillId="28" borderId="0" applyNumberFormat="0" applyBorder="0" applyAlignment="0" applyProtection="0"/>
    <xf numFmtId="0" fontId="7" fillId="0" borderId="13"/>
    <xf numFmtId="0" fontId="12" fillId="0" borderId="0" applyNumberFormat="0" applyFill="0" applyBorder="0" applyAlignment="0" applyProtection="0"/>
    <xf numFmtId="200" fontId="4" fillId="0" borderId="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86" fillId="0" borderId="0">
      <alignment horizontal="right"/>
    </xf>
    <xf numFmtId="0" fontId="4" fillId="0" borderId="0"/>
    <xf numFmtId="0" fontId="8" fillId="0" borderId="0"/>
    <xf numFmtId="0" fontId="73" fillId="0" borderId="0" applyFill="0" applyBorder="0" applyProtection="0">
      <alignment vertical="center"/>
    </xf>
    <xf numFmtId="0" fontId="87" fillId="0" borderId="0"/>
    <xf numFmtId="0" fontId="16" fillId="0" borderId="0"/>
    <xf numFmtId="0" fontId="6" fillId="0" borderId="0"/>
    <xf numFmtId="0" fontId="1" fillId="29" borderId="14" applyNumberFormat="0" applyFont="0" applyAlignment="0" applyProtection="0"/>
    <xf numFmtId="201" fontId="4" fillId="0" borderId="0" applyFont="0" applyAlignment="0">
      <alignment horizontal="center"/>
    </xf>
    <xf numFmtId="187" fontId="4" fillId="0" borderId="0" applyFont="0" applyFill="0" applyBorder="0" applyAlignment="0" applyProtection="0"/>
    <xf numFmtId="188" fontId="4" fillId="0" borderId="0" applyFont="0" applyFill="0" applyBorder="0" applyAlignment="0" applyProtection="0"/>
    <xf numFmtId="0" fontId="78" fillId="0" borderId="0"/>
    <xf numFmtId="202" fontId="78" fillId="0" borderId="0" applyFont="0" applyFill="0" applyBorder="0" applyAlignment="0" applyProtection="0"/>
    <xf numFmtId="203" fontId="78" fillId="0" borderId="0" applyFont="0" applyFill="0" applyBorder="0" applyAlignment="0" applyProtection="0"/>
    <xf numFmtId="0" fontId="20" fillId="24" borderId="15" applyNumberFormat="0" applyAlignment="0" applyProtection="0"/>
    <xf numFmtId="1" fontId="88" fillId="0" borderId="0" applyProtection="0">
      <alignment horizontal="right" vertical="center"/>
    </xf>
    <xf numFmtId="49" fontId="89" fillId="0" borderId="16" applyFill="0" applyProtection="0">
      <alignment vertical="center"/>
    </xf>
    <xf numFmtId="9" fontId="16" fillId="0" borderId="0" applyFont="0" applyFill="0" applyBorder="0" applyAlignment="0" applyProtection="0"/>
    <xf numFmtId="0" fontId="73" fillId="0" borderId="0" applyFill="0" applyBorder="0" applyProtection="0">
      <alignment vertical="center"/>
    </xf>
    <xf numFmtId="37" fontId="90" fillId="4" borderId="17"/>
    <xf numFmtId="37" fontId="90" fillId="4" borderId="17"/>
    <xf numFmtId="0" fontId="9" fillId="0" borderId="0" applyNumberFormat="0">
      <alignment horizontal="left"/>
    </xf>
    <xf numFmtId="204" fontId="91" fillId="0" borderId="18" applyBorder="0">
      <alignment horizontal="right"/>
      <protection locked="0"/>
    </xf>
    <xf numFmtId="49" fontId="92" fillId="0" borderId="6" applyNumberFormat="0">
      <alignment horizontal="left" vertical="center"/>
    </xf>
    <xf numFmtId="0" fontId="93" fillId="0" borderId="19">
      <alignment vertical="center"/>
    </xf>
    <xf numFmtId="4" fontId="56" fillId="4" borderId="15" applyNumberFormat="0" applyProtection="0">
      <alignment vertical="center"/>
    </xf>
    <xf numFmtId="4" fontId="57" fillId="4" borderId="15" applyNumberFormat="0" applyProtection="0">
      <alignment vertical="center"/>
    </xf>
    <xf numFmtId="4" fontId="56" fillId="4" borderId="15" applyNumberFormat="0" applyProtection="0">
      <alignment horizontal="left" vertical="center" indent="1"/>
    </xf>
    <xf numFmtId="4" fontId="56" fillId="4" borderId="15" applyNumberFormat="0" applyProtection="0">
      <alignment horizontal="left" vertical="center" indent="1"/>
    </xf>
    <xf numFmtId="0" fontId="16" fillId="30" borderId="15" applyNumberFormat="0" applyProtection="0">
      <alignment horizontal="left" vertical="center" indent="1"/>
    </xf>
    <xf numFmtId="4" fontId="56" fillId="31" borderId="15" applyNumberFormat="0" applyProtection="0">
      <alignment horizontal="right" vertical="center"/>
    </xf>
    <xf numFmtId="4" fontId="56" fillId="32" borderId="15" applyNumberFormat="0" applyProtection="0">
      <alignment horizontal="right" vertical="center"/>
    </xf>
    <xf numFmtId="4" fontId="56" fillId="33" borderId="15" applyNumberFormat="0" applyProtection="0">
      <alignment horizontal="right" vertical="center"/>
    </xf>
    <xf numFmtId="4" fontId="56" fillId="34" borderId="15" applyNumberFormat="0" applyProtection="0">
      <alignment horizontal="right" vertical="center"/>
    </xf>
    <xf numFmtId="4" fontId="56" fillId="35" borderId="15" applyNumberFormat="0" applyProtection="0">
      <alignment horizontal="right" vertical="center"/>
    </xf>
    <xf numFmtId="4" fontId="56" fillId="36" borderId="15" applyNumberFormat="0" applyProtection="0">
      <alignment horizontal="right" vertical="center"/>
    </xf>
    <xf numFmtId="4" fontId="56" fillId="37" borderId="15" applyNumberFormat="0" applyProtection="0">
      <alignment horizontal="right" vertical="center"/>
    </xf>
    <xf numFmtId="4" fontId="56" fillId="38" borderId="15" applyNumberFormat="0" applyProtection="0">
      <alignment horizontal="right" vertical="center"/>
    </xf>
    <xf numFmtId="4" fontId="56" fillId="39" borderId="15" applyNumberFormat="0" applyProtection="0">
      <alignment horizontal="right" vertical="center"/>
    </xf>
    <xf numFmtId="4" fontId="58" fillId="40" borderId="15" applyNumberFormat="0" applyProtection="0">
      <alignment horizontal="left" vertical="center" indent="1"/>
    </xf>
    <xf numFmtId="4" fontId="56" fillId="41" borderId="20" applyNumberFormat="0" applyProtection="0">
      <alignment horizontal="left" vertical="center" indent="1"/>
    </xf>
    <xf numFmtId="4" fontId="59" fillId="42" borderId="0" applyNumberFormat="0" applyProtection="0">
      <alignment horizontal="left" vertical="center" indent="1"/>
    </xf>
    <xf numFmtId="0" fontId="16" fillId="30" borderId="15" applyNumberFormat="0" applyProtection="0">
      <alignment horizontal="left" vertical="center" indent="1"/>
    </xf>
    <xf numFmtId="4" fontId="60" fillId="41" borderId="15" applyNumberFormat="0" applyProtection="0">
      <alignment horizontal="left" vertical="center" indent="1"/>
    </xf>
    <xf numFmtId="4" fontId="60" fillId="43" borderId="15" applyNumberFormat="0" applyProtection="0">
      <alignment horizontal="left" vertical="center" indent="1"/>
    </xf>
    <xf numFmtId="0" fontId="16" fillId="43" borderId="15" applyNumberFormat="0" applyProtection="0">
      <alignment horizontal="left" vertical="center" indent="1"/>
    </xf>
    <xf numFmtId="0" fontId="16" fillId="43" borderId="15" applyNumberFormat="0" applyProtection="0">
      <alignment horizontal="left" vertical="center" indent="1"/>
    </xf>
    <xf numFmtId="0" fontId="16" fillId="44" borderId="15" applyNumberFormat="0" applyProtection="0">
      <alignment horizontal="left" vertical="center" indent="1"/>
    </xf>
    <xf numFmtId="0" fontId="16" fillId="44" borderId="15" applyNumberFormat="0" applyProtection="0">
      <alignment horizontal="left" vertical="center" indent="1"/>
    </xf>
    <xf numFmtId="0" fontId="16" fillId="2" borderId="15" applyNumberFormat="0" applyProtection="0">
      <alignment horizontal="left" vertical="center" indent="1"/>
    </xf>
    <xf numFmtId="0" fontId="16" fillId="2" borderId="15" applyNumberFormat="0" applyProtection="0">
      <alignment horizontal="left" vertical="center" indent="1"/>
    </xf>
    <xf numFmtId="0" fontId="16" fillId="30" borderId="15" applyNumberFormat="0" applyProtection="0">
      <alignment horizontal="left" vertical="center" indent="1"/>
    </xf>
    <xf numFmtId="0" fontId="16" fillId="30" borderId="15" applyNumberFormat="0" applyProtection="0">
      <alignment horizontal="left" vertical="center" indent="1"/>
    </xf>
    <xf numFmtId="0" fontId="4" fillId="0" borderId="0"/>
    <xf numFmtId="0" fontId="4" fillId="0" borderId="0"/>
    <xf numFmtId="0" fontId="4" fillId="0" borderId="0"/>
    <xf numFmtId="0" fontId="4" fillId="0" borderId="0"/>
    <xf numFmtId="4" fontId="56" fillId="45" borderId="15" applyNumberFormat="0" applyProtection="0">
      <alignment vertical="center"/>
    </xf>
    <xf numFmtId="4" fontId="57" fillId="45" borderId="15" applyNumberFormat="0" applyProtection="0">
      <alignment vertical="center"/>
    </xf>
    <xf numFmtId="4" fontId="56" fillId="45" borderId="15" applyNumberFormat="0" applyProtection="0">
      <alignment horizontal="left" vertical="center" indent="1"/>
    </xf>
    <xf numFmtId="4" fontId="56" fillId="45" borderId="15" applyNumberFormat="0" applyProtection="0">
      <alignment horizontal="left" vertical="center" indent="1"/>
    </xf>
    <xf numFmtId="4" fontId="56" fillId="41" borderId="15" applyNumberFormat="0" applyProtection="0">
      <alignment horizontal="right" vertical="center"/>
    </xf>
    <xf numFmtId="4" fontId="57" fillId="41" borderId="15" applyNumberFormat="0" applyProtection="0">
      <alignment horizontal="right" vertical="center"/>
    </xf>
    <xf numFmtId="0" fontId="16" fillId="30" borderId="15" applyNumberFormat="0" applyProtection="0">
      <alignment horizontal="left" vertical="center" indent="1"/>
    </xf>
    <xf numFmtId="0" fontId="16" fillId="30" borderId="15" applyNumberFormat="0" applyProtection="0">
      <alignment horizontal="left" vertical="center" indent="1"/>
    </xf>
    <xf numFmtId="0" fontId="61" fillId="0" borderId="0"/>
    <xf numFmtId="4" fontId="62" fillId="41" borderId="15" applyNumberFormat="0" applyProtection="0">
      <alignment horizontal="right" vertical="center"/>
    </xf>
    <xf numFmtId="0" fontId="94" fillId="0" borderId="0">
      <alignment horizontal="left" vertical="center" wrapText="1"/>
    </xf>
    <xf numFmtId="0" fontId="16" fillId="0" borderId="0"/>
    <xf numFmtId="0" fontId="6" fillId="0" borderId="0"/>
    <xf numFmtId="0" fontId="95" fillId="0" borderId="0" applyBorder="0" applyProtection="0">
      <alignment vertical="center"/>
    </xf>
    <xf numFmtId="0" fontId="95" fillId="0" borderId="16" applyBorder="0" applyProtection="0">
      <alignment horizontal="right" vertical="center"/>
    </xf>
    <xf numFmtId="0" fontId="96" fillId="46" borderId="0" applyBorder="0" applyProtection="0">
      <alignment horizontal="centerContinuous" vertical="center"/>
    </xf>
    <xf numFmtId="0" fontId="96" fillId="47" borderId="16" applyBorder="0" applyProtection="0">
      <alignment horizontal="centerContinuous" vertical="center"/>
    </xf>
    <xf numFmtId="0" fontId="97" fillId="0" borderId="0"/>
    <xf numFmtId="38" fontId="63" fillId="48" borderId="0">
      <alignment horizontal="right" vertical="top"/>
    </xf>
    <xf numFmtId="38" fontId="63" fillId="48" borderId="0">
      <alignment horizontal="right" vertical="top"/>
    </xf>
    <xf numFmtId="38" fontId="63" fillId="48" borderId="0">
      <alignment horizontal="right" vertical="top"/>
    </xf>
    <xf numFmtId="0" fontId="87" fillId="0" borderId="0"/>
    <xf numFmtId="0" fontId="98" fillId="0" borderId="0" applyFill="0" applyBorder="0" applyProtection="0">
      <alignment horizontal="left"/>
    </xf>
    <xf numFmtId="0" fontId="77" fillId="0" borderId="21" applyFill="0" applyBorder="0" applyProtection="0">
      <alignment horizontal="left" vertical="top"/>
    </xf>
    <xf numFmtId="0" fontId="99" fillId="0" borderId="0">
      <alignment horizontal="centerContinuous"/>
    </xf>
    <xf numFmtId="0" fontId="100" fillId="0" borderId="21" applyFill="0" applyBorder="0" applyProtection="0"/>
    <xf numFmtId="0" fontId="100" fillId="0" borderId="0"/>
    <xf numFmtId="0" fontId="101" fillId="0" borderId="0" applyFill="0" applyBorder="0" applyProtection="0"/>
    <xf numFmtId="0" fontId="102" fillId="0" borderId="0"/>
    <xf numFmtId="0" fontId="27" fillId="0" borderId="0" applyNumberFormat="0" applyFill="0" applyBorder="0" applyAlignment="0" applyProtection="0"/>
    <xf numFmtId="0" fontId="25" fillId="0" borderId="22" applyNumberFormat="0" applyFill="0" applyAlignment="0" applyProtection="0"/>
    <xf numFmtId="0" fontId="25" fillId="0" borderId="22" applyNumberFormat="0" applyFill="0" applyAlignment="0" applyProtection="0"/>
    <xf numFmtId="0" fontId="103" fillId="0" borderId="7" applyFill="0" applyBorder="0" applyProtection="0">
      <alignment vertical="center"/>
    </xf>
    <xf numFmtId="0" fontId="104" fillId="0" borderId="0">
      <alignment horizontal="fill"/>
    </xf>
    <xf numFmtId="0" fontId="78" fillId="0" borderId="0"/>
    <xf numFmtId="0" fontId="32" fillId="0" borderId="0" applyNumberFormat="0" applyFill="0" applyBorder="0" applyAlignment="0" applyProtection="0"/>
    <xf numFmtId="0" fontId="105" fillId="0" borderId="16" applyBorder="0" applyProtection="0">
      <alignment horizontal="right"/>
    </xf>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174" fontId="5" fillId="0" borderId="3">
      <protection locked="0"/>
    </xf>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3" fontId="106" fillId="0" borderId="0">
      <alignment horizontal="center" vertical="center" textRotation="90" wrapText="1"/>
    </xf>
    <xf numFmtId="205" fontId="5" fillId="0" borderId="6">
      <alignment vertical="top" wrapText="1"/>
    </xf>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47"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119" fillId="0" borderId="0" applyNumberFormat="0" applyFill="0" applyBorder="0" applyAlignment="0" applyProtection="0">
      <alignment vertical="top"/>
      <protection locked="0"/>
    </xf>
    <xf numFmtId="0" fontId="119" fillId="0" borderId="0" applyNumberFormat="0" applyFill="0" applyBorder="0" applyAlignment="0" applyProtection="0">
      <alignment vertical="top"/>
      <protection locked="0"/>
    </xf>
    <xf numFmtId="206" fontId="107" fillId="0" borderId="6">
      <alignment vertical="top" wrapText="1"/>
    </xf>
    <xf numFmtId="4" fontId="108" fillId="0" borderId="6">
      <alignment horizontal="left" vertical="center"/>
    </xf>
    <xf numFmtId="4" fontId="108" fillId="0" borderId="6"/>
    <xf numFmtId="4" fontId="108" fillId="49" borderId="6"/>
    <xf numFmtId="4" fontId="108" fillId="50" borderId="6"/>
    <xf numFmtId="4" fontId="109" fillId="51" borderId="6"/>
    <xf numFmtId="4" fontId="110" fillId="2" borderId="6"/>
    <xf numFmtId="4" fontId="111" fillId="0" borderId="6">
      <alignment horizontal="center" wrapText="1"/>
    </xf>
    <xf numFmtId="206" fontId="108" fillId="0" borderId="6"/>
    <xf numFmtId="206" fontId="107" fillId="0" borderId="6">
      <alignment horizontal="center" vertical="center" wrapText="1"/>
    </xf>
    <xf numFmtId="206" fontId="107" fillId="0" borderId="6">
      <alignment vertical="top" wrapText="1"/>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0" fontId="10" fillId="0" borderId="0" applyBorder="0">
      <alignment horizontal="center" vertical="center" wrapText="1"/>
    </xf>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45" fillId="0" borderId="0" applyNumberFormat="0" applyFill="0" applyBorder="0" applyAlignment="0" applyProtection="0"/>
    <xf numFmtId="0" fontId="13" fillId="0" borderId="0" applyNumberFormat="0" applyFill="0" applyBorder="0" applyAlignment="0" applyProtection="0"/>
    <xf numFmtId="0" fontId="15" fillId="0" borderId="23" applyBorder="0">
      <alignment horizontal="center" vertical="center" wrapText="1"/>
    </xf>
    <xf numFmtId="174" fontId="11" fillId="26" borderId="3"/>
    <xf numFmtId="4" fontId="1" fillId="4" borderId="6" applyBorder="0">
      <alignment horizontal="right"/>
    </xf>
    <xf numFmtId="49" fontId="64" fillId="0" borderId="0" applyBorder="0">
      <alignment vertical="center"/>
    </xf>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3" fontId="11" fillId="0" borderId="6" applyBorder="0">
      <alignment vertical="center"/>
    </xf>
    <xf numFmtId="0" fontId="12" fillId="0" borderId="2" applyNumberFormat="0" applyFill="0" applyAlignment="0" applyProtection="0"/>
    <xf numFmtId="0" fontId="12" fillId="0" borderId="2" applyNumberFormat="0" applyFill="0" applyAlignment="0" applyProtection="0"/>
    <xf numFmtId="0" fontId="12" fillId="0" borderId="2" applyNumberFormat="0" applyFill="0" applyAlignment="0" applyProtection="0"/>
    <xf numFmtId="0" fontId="12" fillId="0" borderId="2" applyNumberFormat="0" applyFill="0" applyAlignment="0" applyProtection="0"/>
    <xf numFmtId="0" fontId="12" fillId="0" borderId="2" applyNumberFormat="0" applyFill="0" applyAlignment="0" applyProtection="0"/>
    <xf numFmtId="0" fontId="12" fillId="0" borderId="2" applyNumberFormat="0" applyFill="0" applyAlignment="0" applyProtection="0"/>
    <xf numFmtId="0" fontId="12" fillId="0" borderId="2" applyNumberFormat="0" applyFill="0" applyAlignment="0" applyProtection="0"/>
    <xf numFmtId="0" fontId="12" fillId="0" borderId="2" applyNumberFormat="0" applyFill="0" applyAlignment="0" applyProtection="0"/>
    <xf numFmtId="0" fontId="12" fillId="0" borderId="2" applyNumberFormat="0" applyFill="0" applyAlignment="0" applyProtection="0"/>
    <xf numFmtId="0" fontId="12" fillId="0" borderId="2" applyNumberFormat="0" applyFill="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4" fillId="0" borderId="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3" fillId="0" borderId="0">
      <alignment horizontal="center" vertical="top" wrapText="1"/>
    </xf>
    <xf numFmtId="0" fontId="14" fillId="0" borderId="0">
      <alignment horizontal="centerContinuous" vertical="center" wrapText="1"/>
    </xf>
    <xf numFmtId="0" fontId="14" fillId="0" borderId="0">
      <alignment horizontal="centerContinuous" vertical="center" wrapText="1"/>
    </xf>
    <xf numFmtId="175" fontId="13" fillId="0" borderId="0">
      <alignment horizontal="center" vertical="top" wrapText="1"/>
    </xf>
    <xf numFmtId="171" fontId="3" fillId="3" borderId="6">
      <alignment wrapText="1"/>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172" fontId="112" fillId="0" borderId="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49" fontId="106" fillId="0" borderId="6">
      <alignment horizontal="right" vertical="top" wrapText="1"/>
    </xf>
    <xf numFmtId="169" fontId="113" fillId="0" borderId="0">
      <alignment horizontal="right" vertical="top" wrapText="1"/>
    </xf>
    <xf numFmtId="49" fontId="1" fillId="0" borderId="0" applyBorder="0">
      <alignment vertical="top"/>
    </xf>
    <xf numFmtId="0" fontId="65" fillId="0" borderId="0"/>
    <xf numFmtId="0" fontId="16" fillId="0" borderId="0"/>
    <xf numFmtId="0" fontId="128" fillId="0" borderId="0"/>
    <xf numFmtId="0" fontId="65" fillId="0" borderId="0"/>
    <xf numFmtId="0" fontId="128" fillId="0" borderId="0"/>
    <xf numFmtId="0" fontId="2" fillId="0" borderId="0"/>
    <xf numFmtId="0" fontId="120" fillId="0" borderId="0"/>
    <xf numFmtId="0" fontId="4" fillId="0" borderId="0"/>
    <xf numFmtId="0" fontId="129" fillId="0" borderId="0"/>
    <xf numFmtId="0" fontId="129" fillId="0" borderId="0"/>
    <xf numFmtId="0" fontId="129" fillId="0" borderId="0"/>
    <xf numFmtId="0" fontId="129" fillId="0" borderId="0"/>
    <xf numFmtId="0" fontId="129" fillId="0" borderId="0"/>
    <xf numFmtId="49" fontId="1" fillId="0" borderId="0" applyBorder="0">
      <alignment vertical="top"/>
    </xf>
    <xf numFmtId="49" fontId="1" fillId="0" borderId="0" applyBorder="0">
      <alignment vertical="top"/>
    </xf>
    <xf numFmtId="49" fontId="1" fillId="0" borderId="0" applyBorder="0">
      <alignment vertical="top"/>
    </xf>
    <xf numFmtId="0" fontId="2" fillId="0" borderId="0"/>
    <xf numFmtId="0" fontId="2" fillId="0" borderId="0"/>
    <xf numFmtId="0" fontId="2" fillId="0" borderId="0"/>
    <xf numFmtId="0" fontId="2" fillId="0" borderId="0"/>
    <xf numFmtId="0" fontId="16" fillId="0" borderId="0"/>
    <xf numFmtId="0" fontId="16" fillId="0" borderId="0"/>
    <xf numFmtId="0" fontId="4"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9" fontId="1" fillId="0" borderId="0" applyBorder="0">
      <alignment vertical="top"/>
    </xf>
    <xf numFmtId="49" fontId="1" fillId="0" borderId="0" applyBorder="0">
      <alignment vertical="top"/>
    </xf>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8" fillId="0" borderId="0"/>
    <xf numFmtId="0" fontId="4" fillId="0" borderId="0"/>
    <xf numFmtId="0" fontId="4" fillId="0" borderId="0"/>
    <xf numFmtId="0" fontId="4" fillId="0" borderId="0"/>
    <xf numFmtId="0" fontId="4" fillId="0" borderId="0"/>
    <xf numFmtId="0" fontId="4"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8" fillId="0" borderId="0"/>
    <xf numFmtId="0" fontId="128" fillId="0" borderId="0"/>
    <xf numFmtId="0" fontId="2" fillId="0" borderId="0"/>
    <xf numFmtId="0" fontId="2" fillId="0" borderId="0"/>
    <xf numFmtId="0" fontId="2" fillId="0" borderId="0"/>
    <xf numFmtId="0" fontId="2" fillId="0" borderId="0"/>
    <xf numFmtId="0" fontId="128" fillId="0" borderId="0"/>
    <xf numFmtId="49" fontId="1" fillId="0" borderId="0" applyBorder="0">
      <alignment vertical="top"/>
    </xf>
    <xf numFmtId="49" fontId="1" fillId="0" borderId="0" applyBorder="0">
      <alignment vertical="top"/>
    </xf>
    <xf numFmtId="0" fontId="129" fillId="0" borderId="0"/>
    <xf numFmtId="0" fontId="129" fillId="0" borderId="0"/>
    <xf numFmtId="49" fontId="1" fillId="0" borderId="0" applyBorder="0">
      <alignment vertical="top"/>
    </xf>
    <xf numFmtId="0" fontId="4" fillId="0" borderId="0"/>
    <xf numFmtId="49" fontId="1" fillId="0" borderId="0" applyBorder="0">
      <alignment vertical="top"/>
    </xf>
    <xf numFmtId="49" fontId="1" fillId="0" borderId="0" applyBorder="0">
      <alignment vertical="top"/>
    </xf>
    <xf numFmtId="49" fontId="1" fillId="0" borderId="0" applyBorder="0">
      <alignment vertical="top"/>
    </xf>
    <xf numFmtId="49" fontId="1" fillId="0" borderId="0" applyBorder="0">
      <alignment vertical="top"/>
    </xf>
    <xf numFmtId="49" fontId="1" fillId="0" borderId="0" applyBorder="0">
      <alignment vertical="top"/>
    </xf>
    <xf numFmtId="49" fontId="1" fillId="0" borderId="0" applyBorder="0">
      <alignment vertical="top"/>
    </xf>
    <xf numFmtId="49" fontId="1" fillId="0" borderId="0" applyBorder="0">
      <alignment vertical="top"/>
    </xf>
    <xf numFmtId="49" fontId="1" fillId="0" borderId="0" applyBorder="0">
      <alignment vertical="top"/>
    </xf>
    <xf numFmtId="0" fontId="4" fillId="0" borderId="0"/>
    <xf numFmtId="1" fontId="114" fillId="0" borderId="6">
      <alignment horizontal="left" vertical="center"/>
    </xf>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4" fillId="0" borderId="0" applyFont="0" applyFill="0" applyBorder="0" applyProtection="0">
      <alignment horizontal="center" vertical="center" wrapText="1"/>
    </xf>
    <xf numFmtId="0" fontId="4" fillId="0" borderId="0" applyFont="0" applyFill="0" applyBorder="0" applyProtection="0">
      <alignment horizontal="center" vertical="center" wrapText="1"/>
    </xf>
    <xf numFmtId="0" fontId="4" fillId="0" borderId="0" applyFont="0" applyFill="0" applyBorder="0" applyProtection="0">
      <alignment horizontal="center" vertical="center" wrapText="1"/>
    </xf>
    <xf numFmtId="0" fontId="4" fillId="0" borderId="0" applyFont="0" applyFill="0" applyBorder="0" applyProtection="0">
      <alignment horizontal="center" vertical="center" wrapText="1"/>
    </xf>
    <xf numFmtId="0" fontId="4" fillId="0" borderId="0" applyNumberFormat="0" applyFont="0" applyFill="0" applyBorder="0" applyProtection="0">
      <alignment horizontal="justify" vertical="center" wrapText="1"/>
    </xf>
    <xf numFmtId="0" fontId="4" fillId="0" borderId="0" applyNumberFormat="0" applyFont="0" applyFill="0" applyBorder="0" applyProtection="0">
      <alignment horizontal="justify" vertical="center" wrapText="1"/>
    </xf>
    <xf numFmtId="0" fontId="4" fillId="0" borderId="0" applyNumberFormat="0" applyFont="0" applyFill="0" applyBorder="0" applyProtection="0">
      <alignment horizontal="justify" vertical="center" wrapText="1"/>
    </xf>
    <xf numFmtId="0" fontId="4" fillId="0" borderId="0" applyNumberFormat="0" applyFont="0" applyFill="0" applyBorder="0" applyProtection="0">
      <alignment horizontal="justify" vertical="center" wrapText="1"/>
    </xf>
    <xf numFmtId="206" fontId="115" fillId="0" borderId="6">
      <alignment vertical="top"/>
    </xf>
    <xf numFmtId="169" fontId="17" fillId="4" borderId="17" applyNumberFormat="0" applyBorder="0" applyAlignment="0">
      <alignment vertical="center"/>
      <protection locked="0"/>
    </xf>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49" fontId="109" fillId="0" borderId="1">
      <alignment horizontal="left" vertical="center"/>
    </xf>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207" fontId="116" fillId="0" borderId="6"/>
    <xf numFmtId="0" fontId="4" fillId="0" borderId="6" applyNumberFormat="0" applyFont="0" applyFill="0" applyAlignment="0" applyProtection="0"/>
    <xf numFmtId="3" fontId="117" fillId="52" borderId="1">
      <alignment horizontal="justify" vertical="center"/>
    </xf>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6" fillId="0" borderId="0"/>
    <xf numFmtId="38" fontId="39" fillId="0" borderId="0">
      <alignment vertical="top"/>
    </xf>
    <xf numFmtId="38" fontId="39" fillId="0" borderId="0">
      <alignment vertical="top"/>
    </xf>
    <xf numFmtId="38" fontId="39" fillId="0" borderId="0">
      <alignment vertical="top"/>
    </xf>
    <xf numFmtId="175" fontId="6" fillId="0" borderId="0"/>
    <xf numFmtId="49" fontId="130" fillId="54" borderId="24" applyBorder="0" applyProtection="0">
      <alignment horizontal="left" vertical="center"/>
    </xf>
    <xf numFmtId="49" fontId="113" fillId="0" borderId="0"/>
    <xf numFmtId="49" fontId="118" fillId="0" borderId="0">
      <alignment vertical="top"/>
    </xf>
    <xf numFmtId="169" fontId="12" fillId="0" borderId="0" applyFill="0" applyBorder="0" applyAlignment="0" applyProtection="0"/>
    <xf numFmtId="169" fontId="12" fillId="0" borderId="0" applyFill="0" applyBorder="0" applyAlignment="0" applyProtection="0"/>
    <xf numFmtId="169" fontId="12" fillId="0" borderId="0" applyFill="0" applyBorder="0" applyAlignment="0" applyProtection="0"/>
    <xf numFmtId="169" fontId="12" fillId="0" borderId="0" applyFill="0" applyBorder="0" applyAlignment="0" applyProtection="0"/>
    <xf numFmtId="169" fontId="12" fillId="0" borderId="0" applyFill="0" applyBorder="0" applyAlignment="0" applyProtection="0"/>
    <xf numFmtId="169" fontId="12" fillId="0" borderId="0" applyFill="0" applyBorder="0" applyAlignment="0" applyProtection="0"/>
    <xf numFmtId="169" fontId="12" fillId="0" borderId="0" applyFill="0" applyBorder="0" applyAlignment="0" applyProtection="0"/>
    <xf numFmtId="169" fontId="12" fillId="0" borderId="0" applyFill="0" applyBorder="0" applyAlignment="0" applyProtection="0"/>
    <xf numFmtId="169" fontId="12" fillId="0" borderId="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189" fontId="4" fillId="0" borderId="0" applyFont="0" applyFill="0" applyBorder="0" applyAlignment="0" applyProtection="0"/>
    <xf numFmtId="190" fontId="4" fillId="0" borderId="0" applyFont="0" applyFill="0" applyBorder="0" applyAlignment="0" applyProtection="0"/>
    <xf numFmtId="2" fontId="12" fillId="0" borderId="0" applyFill="0" applyBorder="0" applyAlignment="0" applyProtection="0"/>
    <xf numFmtId="2" fontId="12" fillId="0" borderId="0" applyFill="0" applyBorder="0" applyAlignment="0" applyProtection="0"/>
    <xf numFmtId="2" fontId="12" fillId="0" borderId="0" applyFill="0" applyBorder="0" applyAlignment="0" applyProtection="0"/>
    <xf numFmtId="2" fontId="12" fillId="0" borderId="0" applyFill="0" applyBorder="0" applyAlignment="0" applyProtection="0"/>
    <xf numFmtId="2" fontId="12" fillId="0" borderId="0" applyFill="0" applyBorder="0" applyAlignment="0" applyProtection="0"/>
    <xf numFmtId="2" fontId="12" fillId="0" borderId="0" applyFill="0" applyBorder="0" applyAlignment="0" applyProtection="0"/>
    <xf numFmtId="2" fontId="12" fillId="0" borderId="0" applyFill="0" applyBorder="0" applyAlignment="0" applyProtection="0"/>
    <xf numFmtId="2" fontId="12" fillId="0" borderId="0" applyFill="0" applyBorder="0" applyAlignment="0" applyProtection="0"/>
    <xf numFmtId="2" fontId="12" fillId="0" borderId="0" applyFill="0" applyBorder="0" applyAlignment="0" applyProtection="0"/>
    <xf numFmtId="2" fontId="12" fillId="0" borderId="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90" fontId="16" fillId="0" borderId="0" applyFont="0" applyFill="0" applyBorder="0" applyAlignment="0" applyProtection="0"/>
    <xf numFmtId="190" fontId="16" fillId="0" borderId="0" applyFont="0" applyFill="0" applyBorder="0" applyAlignment="0" applyProtection="0"/>
    <xf numFmtId="190" fontId="16" fillId="0" borderId="0" applyFont="0" applyFill="0" applyBorder="0" applyAlignment="0" applyProtection="0"/>
    <xf numFmtId="190" fontId="16" fillId="0" borderId="0" applyFont="0" applyFill="0" applyBorder="0" applyAlignment="0" applyProtection="0"/>
    <xf numFmtId="179" fontId="16"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1" fillId="0" borderId="0" applyFont="0" applyFill="0" applyBorder="0" applyAlignment="0" applyProtection="0"/>
    <xf numFmtId="168" fontId="4" fillId="0" borderId="0" applyFont="0" applyFill="0" applyBorder="0" applyAlignment="0" applyProtection="0"/>
    <xf numFmtId="208" fontId="4" fillId="0" borderId="0" applyFont="0" applyFill="0" applyBorder="0" applyAlignment="0" applyProtection="0"/>
    <xf numFmtId="4" fontId="1" fillId="3" borderId="0" applyBorder="0">
      <alignment horizontal="right"/>
    </xf>
    <xf numFmtId="4" fontId="1" fillId="3" borderId="0" applyBorder="0">
      <alignment horizontal="right"/>
    </xf>
    <xf numFmtId="4" fontId="1" fillId="3" borderId="0" applyFont="0" applyBorder="0">
      <alignment horizontal="right"/>
    </xf>
    <xf numFmtId="4" fontId="1" fillId="3" borderId="0" applyBorder="0">
      <alignment horizontal="right"/>
    </xf>
    <xf numFmtId="4" fontId="1" fillId="53" borderId="25" applyBorder="0">
      <alignment horizontal="right"/>
    </xf>
    <xf numFmtId="4" fontId="1" fillId="53" borderId="25" applyBorder="0">
      <alignment horizontal="right"/>
    </xf>
    <xf numFmtId="4" fontId="1" fillId="3" borderId="6" applyFont="0" applyBorder="0">
      <alignment horizontal="right"/>
    </xf>
    <xf numFmtId="4" fontId="1" fillId="3" borderId="6" applyFont="0" applyBorder="0">
      <alignment horizontal="right"/>
    </xf>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209" fontId="5" fillId="0" borderId="1">
      <alignment vertical="top" wrapText="1"/>
    </xf>
    <xf numFmtId="170" fontId="4" fillId="0" borderId="6" applyFont="0" applyFill="0" applyBorder="0" applyProtection="0">
      <alignment horizontal="center" vertical="center"/>
    </xf>
    <xf numFmtId="170" fontId="4" fillId="0" borderId="6" applyFont="0" applyFill="0" applyBorder="0" applyProtection="0">
      <alignment horizontal="center" vertical="center"/>
    </xf>
    <xf numFmtId="170" fontId="4" fillId="0" borderId="6" applyFont="0" applyFill="0" applyBorder="0" applyProtection="0">
      <alignment horizontal="center" vertical="center"/>
    </xf>
    <xf numFmtId="170" fontId="4" fillId="0" borderId="6" applyFont="0" applyFill="0" applyBorder="0" applyProtection="0">
      <alignment horizontal="center" vertical="center"/>
    </xf>
    <xf numFmtId="3" fontId="4" fillId="0" borderId="0" applyFont="0" applyBorder="0">
      <alignment horizontal="center"/>
    </xf>
    <xf numFmtId="180" fontId="35" fillId="0" borderId="0">
      <protection locked="0"/>
    </xf>
    <xf numFmtId="180" fontId="35" fillId="0" borderId="0">
      <protection locked="0"/>
    </xf>
    <xf numFmtId="49" fontId="107" fillId="0" borderId="6">
      <alignment horizontal="center" vertical="center" wrapText="1"/>
    </xf>
    <xf numFmtId="0" fontId="5" fillId="0" borderId="6" applyBorder="0">
      <alignment horizontal="center" vertical="center" wrapText="1"/>
    </xf>
    <xf numFmtId="49" fontId="107" fillId="0" borderId="6">
      <alignment horizontal="center" vertical="center" wrapText="1"/>
    </xf>
    <xf numFmtId="49" fontId="94" fillId="0" borderId="6" applyNumberFormat="0" applyFill="0" applyAlignment="0" applyProtection="0"/>
    <xf numFmtId="171" fontId="4" fillId="0" borderId="0"/>
    <xf numFmtId="0" fontId="16" fillId="0" borderId="0"/>
  </cellStyleXfs>
  <cellXfs count="85">
    <xf numFmtId="0" fontId="0" fillId="0" borderId="0" xfId="0"/>
    <xf numFmtId="0" fontId="16" fillId="0" borderId="0" xfId="0" applyFont="1" applyAlignment="1">
      <alignment vertical="center"/>
    </xf>
    <xf numFmtId="0" fontId="12" fillId="0" borderId="0" xfId="0" applyFont="1" applyFill="1" applyAlignment="1">
      <alignment vertical="center"/>
    </xf>
    <xf numFmtId="0" fontId="16" fillId="0" borderId="0" xfId="0" applyFont="1" applyFill="1" applyAlignment="1">
      <alignment vertical="center"/>
    </xf>
    <xf numFmtId="4" fontId="121" fillId="0" borderId="6" xfId="0" applyNumberFormat="1" applyFont="1" applyFill="1" applyBorder="1" applyAlignment="1">
      <alignment horizontal="center" vertical="center"/>
    </xf>
    <xf numFmtId="49" fontId="121" fillId="0" borderId="6" xfId="0" applyNumberFormat="1" applyFont="1" applyFill="1" applyBorder="1" applyAlignment="1" applyProtection="1">
      <alignment horizontal="center" vertical="center" wrapText="1"/>
    </xf>
    <xf numFmtId="0" fontId="124" fillId="0" borderId="16" xfId="0" applyFont="1" applyFill="1" applyBorder="1" applyAlignment="1">
      <alignment horizontal="center" vertical="center" wrapText="1"/>
    </xf>
    <xf numFmtId="0" fontId="121" fillId="0" borderId="28" xfId="2087" applyFont="1" applyFill="1" applyBorder="1" applyAlignment="1">
      <alignment horizontal="center" vertical="center" wrapText="1"/>
    </xf>
    <xf numFmtId="0" fontId="125" fillId="0" borderId="16" xfId="0" applyFont="1" applyFill="1" applyBorder="1" applyAlignment="1">
      <alignment horizontal="center" vertical="center" wrapText="1"/>
    </xf>
    <xf numFmtId="0" fontId="121" fillId="0" borderId="6" xfId="0" applyFont="1" applyFill="1" applyBorder="1" applyAlignment="1" applyProtection="1">
      <alignment horizontal="center" vertical="center" wrapText="1"/>
    </xf>
    <xf numFmtId="0" fontId="121" fillId="0" borderId="29" xfId="2087" applyFont="1" applyFill="1" applyBorder="1" applyAlignment="1">
      <alignment horizontal="center" vertical="center" wrapText="1"/>
    </xf>
    <xf numFmtId="0" fontId="121" fillId="0" borderId="28" xfId="0" applyFont="1" applyFill="1" applyBorder="1" applyAlignment="1" applyProtection="1">
      <alignment horizontal="center" vertical="center" wrapText="1"/>
    </xf>
    <xf numFmtId="0" fontId="121" fillId="0" borderId="28" xfId="0" applyFont="1" applyFill="1" applyBorder="1" applyAlignment="1" applyProtection="1">
      <alignment vertical="center" wrapText="1"/>
    </xf>
    <xf numFmtId="0" fontId="121" fillId="0" borderId="29" xfId="0" applyFont="1" applyFill="1" applyBorder="1" applyAlignment="1" applyProtection="1">
      <alignment horizontal="center" vertical="center" wrapText="1"/>
    </xf>
    <xf numFmtId="4" fontId="121" fillId="0" borderId="28" xfId="0" applyNumberFormat="1" applyFont="1" applyFill="1" applyBorder="1" applyAlignment="1">
      <alignment horizontal="center" vertical="center"/>
    </xf>
    <xf numFmtId="4" fontId="16" fillId="0" borderId="0" xfId="0" applyNumberFormat="1" applyFont="1" applyFill="1" applyAlignment="1">
      <alignment vertical="center"/>
    </xf>
    <xf numFmtId="4" fontId="121" fillId="0" borderId="6" xfId="0" applyNumberFormat="1" applyFont="1" applyFill="1" applyBorder="1" applyAlignment="1">
      <alignment horizontal="center" vertical="center" wrapText="1"/>
    </xf>
    <xf numFmtId="4" fontId="121" fillId="0" borderId="27" xfId="0" applyNumberFormat="1" applyFont="1" applyFill="1" applyBorder="1" applyAlignment="1">
      <alignment horizontal="center" vertical="center"/>
    </xf>
    <xf numFmtId="49" fontId="121" fillId="0" borderId="6" xfId="0" applyNumberFormat="1" applyFont="1" applyBorder="1" applyAlignment="1">
      <alignment horizontal="center" vertical="center" wrapText="1"/>
    </xf>
    <xf numFmtId="0" fontId="121" fillId="0" borderId="0" xfId="0" applyFont="1" applyFill="1" applyAlignment="1">
      <alignment vertical="center" wrapText="1"/>
    </xf>
    <xf numFmtId="170" fontId="121" fillId="0" borderId="6" xfId="0" applyNumberFormat="1" applyFont="1" applyFill="1" applyBorder="1" applyAlignment="1">
      <alignment horizontal="center" vertical="center"/>
    </xf>
    <xf numFmtId="170" fontId="121" fillId="0" borderId="27" xfId="0" applyNumberFormat="1" applyFont="1" applyFill="1" applyBorder="1" applyAlignment="1">
      <alignment horizontal="center" vertical="center"/>
    </xf>
    <xf numFmtId="0" fontId="123" fillId="0" borderId="6" xfId="2087" applyFont="1" applyFill="1" applyBorder="1" applyAlignment="1">
      <alignment vertical="center" wrapText="1"/>
    </xf>
    <xf numFmtId="0" fontId="121" fillId="0" borderId="26" xfId="2087" applyFont="1" applyFill="1" applyBorder="1" applyAlignment="1">
      <alignment horizontal="center" vertical="center" wrapText="1"/>
    </xf>
    <xf numFmtId="0" fontId="123" fillId="0" borderId="6" xfId="0" applyFont="1" applyFill="1" applyBorder="1" applyAlignment="1">
      <alignment horizontal="center" vertical="center" wrapText="1"/>
    </xf>
    <xf numFmtId="0" fontId="121" fillId="0" borderId="6" xfId="2087" applyFont="1" applyFill="1" applyBorder="1" applyAlignment="1">
      <alignment horizontal="center" vertical="center" wrapText="1"/>
    </xf>
    <xf numFmtId="0" fontId="121" fillId="0" borderId="27" xfId="0" applyFont="1" applyFill="1" applyBorder="1" applyAlignment="1" applyProtection="1">
      <alignment horizontal="center" vertical="center" wrapText="1"/>
    </xf>
    <xf numFmtId="4" fontId="123" fillId="0" borderId="27" xfId="0" applyNumberFormat="1" applyFont="1" applyFill="1" applyBorder="1" applyAlignment="1">
      <alignment horizontal="center" vertical="center" wrapText="1"/>
    </xf>
    <xf numFmtId="0" fontId="121" fillId="0" borderId="27" xfId="0" applyFont="1" applyFill="1" applyBorder="1" applyAlignment="1">
      <alignment horizontal="center" vertical="center" wrapText="1"/>
    </xf>
    <xf numFmtId="0" fontId="121" fillId="0" borderId="1" xfId="0" applyFont="1" applyFill="1" applyBorder="1" applyAlignment="1">
      <alignment horizontal="center" vertical="center" wrapText="1"/>
    </xf>
    <xf numFmtId="0" fontId="121" fillId="0" borderId="26" xfId="0" applyFont="1" applyFill="1" applyBorder="1" applyAlignment="1">
      <alignment horizontal="center" vertical="center" wrapText="1"/>
    </xf>
    <xf numFmtId="0" fontId="123" fillId="0" borderId="6" xfId="0" applyFont="1" applyFill="1" applyBorder="1" applyAlignment="1">
      <alignment horizontal="center" vertical="center" wrapText="1"/>
    </xf>
    <xf numFmtId="169" fontId="121" fillId="0" borderId="27" xfId="0" applyNumberFormat="1" applyFont="1" applyFill="1" applyBorder="1" applyAlignment="1">
      <alignment horizontal="center" vertical="center" wrapText="1"/>
    </xf>
    <xf numFmtId="169" fontId="121" fillId="0" borderId="1" xfId="0" applyNumberFormat="1" applyFont="1" applyFill="1" applyBorder="1" applyAlignment="1">
      <alignment horizontal="center" vertical="center" wrapText="1"/>
    </xf>
    <xf numFmtId="169" fontId="121" fillId="0" borderId="26" xfId="0" applyNumberFormat="1" applyFont="1" applyFill="1" applyBorder="1" applyAlignment="1">
      <alignment horizontal="center" vertical="center" wrapText="1"/>
    </xf>
    <xf numFmtId="0" fontId="121" fillId="0" borderId="27" xfId="2087" applyFont="1" applyFill="1" applyBorder="1" applyAlignment="1">
      <alignment horizontal="center" vertical="center" wrapText="1"/>
    </xf>
    <xf numFmtId="0" fontId="121" fillId="0" borderId="1" xfId="2087" applyFont="1" applyFill="1" applyBorder="1" applyAlignment="1">
      <alignment horizontal="center" vertical="center" wrapText="1"/>
    </xf>
    <xf numFmtId="0" fontId="121" fillId="0" borderId="26" xfId="2087" applyFont="1" applyFill="1" applyBorder="1" applyAlignment="1">
      <alignment horizontal="center" vertical="center" wrapText="1"/>
    </xf>
    <xf numFmtId="0" fontId="121" fillId="0" borderId="6" xfId="0" applyFont="1" applyBorder="1" applyAlignment="1">
      <alignment horizontal="center" vertical="center"/>
    </xf>
    <xf numFmtId="4" fontId="123" fillId="0" borderId="6" xfId="0" applyNumberFormat="1" applyFont="1" applyFill="1" applyBorder="1" applyAlignment="1">
      <alignment horizontal="center" vertical="center" wrapText="1"/>
    </xf>
    <xf numFmtId="0" fontId="121" fillId="0" borderId="6" xfId="2087" applyFont="1" applyFill="1" applyBorder="1" applyAlignment="1">
      <alignment horizontal="center" vertical="center" wrapText="1"/>
    </xf>
    <xf numFmtId="0" fontId="123" fillId="0" borderId="28" xfId="2087" applyFont="1" applyFill="1" applyBorder="1" applyAlignment="1">
      <alignment horizontal="center" vertical="center" wrapText="1"/>
    </xf>
    <xf numFmtId="0" fontId="123" fillId="0" borderId="30" xfId="2087" applyFont="1" applyFill="1" applyBorder="1" applyAlignment="1">
      <alignment horizontal="center" vertical="center" wrapText="1"/>
    </xf>
    <xf numFmtId="4" fontId="123" fillId="0" borderId="27" xfId="0" applyNumberFormat="1" applyFont="1" applyFill="1" applyBorder="1" applyAlignment="1">
      <alignment horizontal="center" vertical="center" wrapText="1"/>
    </xf>
    <xf numFmtId="4" fontId="123" fillId="0" borderId="1" xfId="0" applyNumberFormat="1" applyFont="1" applyFill="1" applyBorder="1" applyAlignment="1">
      <alignment horizontal="center" vertical="center" wrapText="1"/>
    </xf>
    <xf numFmtId="4" fontId="123" fillId="0" borderId="26" xfId="0" applyNumberFormat="1" applyFont="1" applyFill="1" applyBorder="1" applyAlignment="1">
      <alignment horizontal="center" vertical="center" wrapText="1"/>
    </xf>
    <xf numFmtId="0" fontId="121" fillId="0" borderId="6" xfId="0" applyFont="1" applyBorder="1" applyAlignment="1">
      <alignment horizontal="center" vertical="center" wrapText="1"/>
    </xf>
    <xf numFmtId="169" fontId="121" fillId="0" borderId="6" xfId="0" applyNumberFormat="1" applyFont="1" applyFill="1" applyBorder="1" applyAlignment="1">
      <alignment horizontal="center" vertical="center" wrapText="1"/>
    </xf>
    <xf numFmtId="0" fontId="123" fillId="0" borderId="26" xfId="0" applyFont="1" applyFill="1" applyBorder="1" applyAlignment="1">
      <alignment horizontal="center" vertical="center" wrapText="1"/>
    </xf>
    <xf numFmtId="0" fontId="123" fillId="0" borderId="6" xfId="2087" applyFont="1" applyFill="1" applyBorder="1" applyAlignment="1">
      <alignment horizontal="center" vertical="center" wrapText="1"/>
    </xf>
    <xf numFmtId="0" fontId="122" fillId="0" borderId="0" xfId="0" applyFont="1" applyFill="1" applyBorder="1" applyAlignment="1">
      <alignment horizontal="center" vertical="center" wrapText="1"/>
    </xf>
    <xf numFmtId="0" fontId="123" fillId="0" borderId="27" xfId="0" applyFont="1" applyFill="1" applyBorder="1" applyAlignment="1">
      <alignment horizontal="center" vertical="center" wrapText="1"/>
    </xf>
    <xf numFmtId="0" fontId="121" fillId="0" borderId="27" xfId="0" applyFont="1" applyFill="1" applyBorder="1" applyAlignment="1" applyProtection="1">
      <alignment horizontal="center" vertical="center" wrapText="1"/>
    </xf>
    <xf numFmtId="0" fontId="121" fillId="0" borderId="1" xfId="0" applyFont="1" applyFill="1" applyBorder="1" applyAlignment="1" applyProtection="1">
      <alignment horizontal="center" vertical="center" wrapText="1"/>
    </xf>
    <xf numFmtId="0" fontId="123" fillId="0" borderId="1" xfId="0" applyFont="1" applyFill="1" applyBorder="1" applyAlignment="1">
      <alignment horizontal="center" vertical="center" wrapText="1"/>
    </xf>
    <xf numFmtId="49" fontId="123" fillId="0" borderId="27" xfId="0" applyNumberFormat="1" applyFont="1" applyFill="1" applyBorder="1" applyAlignment="1" applyProtection="1">
      <alignment horizontal="center" vertical="center" wrapText="1"/>
    </xf>
    <xf numFmtId="49" fontId="123" fillId="0" borderId="26" xfId="0" applyNumberFormat="1" applyFont="1" applyFill="1" applyBorder="1" applyAlignment="1" applyProtection="1">
      <alignment horizontal="center" vertical="center" wrapText="1"/>
    </xf>
    <xf numFmtId="0" fontId="123" fillId="0" borderId="27" xfId="2087" applyFont="1" applyFill="1" applyBorder="1" applyAlignment="1">
      <alignment horizontal="center" vertical="center" wrapText="1"/>
    </xf>
    <xf numFmtId="0" fontId="123" fillId="0" borderId="1" xfId="2087" applyFont="1" applyFill="1" applyBorder="1" applyAlignment="1">
      <alignment horizontal="center" vertical="center" wrapText="1"/>
    </xf>
    <xf numFmtId="0" fontId="16" fillId="0" borderId="1" xfId="0" applyFont="1" applyBorder="1"/>
    <xf numFmtId="0" fontId="123" fillId="0" borderId="27" xfId="0" applyFont="1" applyFill="1" applyBorder="1" applyAlignment="1" applyProtection="1">
      <alignment horizontal="center" vertical="center" wrapText="1"/>
    </xf>
    <xf numFmtId="0" fontId="123" fillId="0" borderId="26" xfId="0" applyFont="1" applyFill="1" applyBorder="1" applyAlignment="1" applyProtection="1">
      <alignment horizontal="center" vertical="center" wrapText="1"/>
    </xf>
    <xf numFmtId="0" fontId="123" fillId="0" borderId="26" xfId="2087" applyFont="1" applyFill="1" applyBorder="1" applyAlignment="1">
      <alignment horizontal="center" vertical="center" wrapText="1"/>
    </xf>
    <xf numFmtId="0" fontId="123" fillId="0" borderId="1" xfId="0" applyFont="1" applyFill="1" applyBorder="1" applyAlignment="1">
      <alignment horizontal="center" vertical="center"/>
    </xf>
    <xf numFmtId="0" fontId="123" fillId="0" borderId="1" xfId="0" applyFont="1" applyFill="1" applyBorder="1" applyAlignment="1" applyProtection="1">
      <alignment horizontal="center" vertical="center" wrapText="1"/>
    </xf>
    <xf numFmtId="49" fontId="123" fillId="0" borderId="27" xfId="0" applyNumberFormat="1" applyFont="1" applyBorder="1" applyAlignment="1">
      <alignment horizontal="center" vertical="center" wrapText="1"/>
    </xf>
    <xf numFmtId="49" fontId="123" fillId="0" borderId="1" xfId="0" applyNumberFormat="1" applyFont="1" applyBorder="1" applyAlignment="1">
      <alignment horizontal="center" vertical="center" wrapText="1"/>
    </xf>
    <xf numFmtId="49" fontId="123" fillId="0" borderId="26" xfId="0" applyNumberFormat="1" applyFont="1" applyBorder="1" applyAlignment="1">
      <alignment horizontal="center" vertical="center" wrapText="1"/>
    </xf>
    <xf numFmtId="0" fontId="121" fillId="0" borderId="26" xfId="0" applyFont="1" applyFill="1" applyBorder="1" applyAlignment="1" applyProtection="1">
      <alignment horizontal="center" vertical="center" wrapText="1"/>
    </xf>
    <xf numFmtId="49" fontId="123" fillId="0" borderId="6" xfId="0" applyNumberFormat="1" applyFont="1" applyFill="1" applyBorder="1" applyAlignment="1" applyProtection="1">
      <alignment horizontal="center" vertical="center" wrapText="1"/>
    </xf>
    <xf numFmtId="0" fontId="123" fillId="0" borderId="28" xfId="0" applyFont="1" applyFill="1" applyBorder="1" applyAlignment="1" applyProtection="1">
      <alignment horizontal="center" vertical="center" wrapText="1"/>
    </xf>
    <xf numFmtId="0" fontId="123" fillId="0" borderId="30" xfId="0" applyFont="1" applyFill="1" applyBorder="1" applyAlignment="1" applyProtection="1">
      <alignment horizontal="center" vertical="center" wrapText="1"/>
    </xf>
    <xf numFmtId="0" fontId="123" fillId="0" borderId="6" xfId="0" applyFont="1" applyFill="1" applyBorder="1" applyAlignment="1" applyProtection="1">
      <alignment horizontal="center" vertical="center" wrapText="1"/>
    </xf>
    <xf numFmtId="14" fontId="123" fillId="0" borderId="31" xfId="0" applyNumberFormat="1" applyFont="1" applyFill="1" applyBorder="1" applyAlignment="1">
      <alignment horizontal="center" vertical="center" wrapText="1"/>
    </xf>
    <xf numFmtId="14" fontId="123" fillId="0" borderId="32" xfId="0" applyNumberFormat="1" applyFont="1" applyFill="1" applyBorder="1" applyAlignment="1">
      <alignment horizontal="center" vertical="center" wrapText="1"/>
    </xf>
    <xf numFmtId="169" fontId="121" fillId="0" borderId="6" xfId="0" applyNumberFormat="1" applyFont="1" applyFill="1" applyBorder="1" applyAlignment="1">
      <alignment horizontal="center" vertical="top" wrapText="1"/>
    </xf>
    <xf numFmtId="0" fontId="124" fillId="0" borderId="0" xfId="0" applyFont="1" applyFill="1" applyAlignment="1">
      <alignment horizontal="center" vertical="center" wrapText="1"/>
    </xf>
    <xf numFmtId="0" fontId="131" fillId="0" borderId="0" xfId="0" applyFont="1" applyFill="1" applyAlignment="1">
      <alignment vertical="center"/>
    </xf>
    <xf numFmtId="0" fontId="16" fillId="0" borderId="0" xfId="0" applyFont="1" applyFill="1" applyAlignment="1">
      <alignment vertical="center" wrapText="1"/>
    </xf>
    <xf numFmtId="4" fontId="124" fillId="0" borderId="0" xfId="0" applyNumberFormat="1" applyFont="1" applyFill="1" applyBorder="1" applyAlignment="1">
      <alignment horizontal="center" vertical="center" wrapText="1"/>
    </xf>
    <xf numFmtId="0" fontId="124" fillId="0" borderId="0" xfId="0" applyFont="1" applyFill="1" applyBorder="1" applyAlignment="1">
      <alignment horizontal="center" vertical="center" wrapText="1"/>
    </xf>
    <xf numFmtId="0" fontId="123" fillId="0" borderId="0" xfId="0" applyFont="1" applyFill="1" applyAlignment="1">
      <alignment horizontal="center" vertical="center" wrapText="1"/>
    </xf>
    <xf numFmtId="0" fontId="13" fillId="0" borderId="0" xfId="0" applyFont="1" applyFill="1" applyAlignment="1">
      <alignment vertical="center"/>
    </xf>
    <xf numFmtId="4" fontId="12" fillId="0" borderId="0" xfId="0" applyNumberFormat="1" applyFont="1" applyFill="1" applyAlignment="1">
      <alignment vertical="center"/>
    </xf>
    <xf numFmtId="0" fontId="12" fillId="0" borderId="0" xfId="0" applyFont="1" applyFill="1" applyAlignment="1">
      <alignment vertical="center" wrapText="1"/>
    </xf>
  </cellXfs>
  <cellStyles count="2443">
    <cellStyle name=" 1" xfId="1"/>
    <cellStyle name="_x000a_bidires=100_x000d_" xfId="2"/>
    <cellStyle name="%" xfId="3"/>
    <cellStyle name="%_Inputs" xfId="4"/>
    <cellStyle name="%_Inputs (const)" xfId="5"/>
    <cellStyle name="%_Inputs Co" xfId="6"/>
    <cellStyle name="?…?ж?Ш?и [0.00]" xfId="7"/>
    <cellStyle name="?W??_‘O’с?р??" xfId="8"/>
    <cellStyle name="_CashFlow_2007_проект_02_02_final" xfId="9"/>
    <cellStyle name="_Model_RAB Мой" xfId="10"/>
    <cellStyle name="_Model_RAB Мой 2" xfId="11"/>
    <cellStyle name="_Model_RAB Мой 2_OREP.KU.2011.MONTHLY.02(v0.1)" xfId="12"/>
    <cellStyle name="_Model_RAB Мой 2_OREP.KU.2011.MONTHLY.02(v0.4)" xfId="13"/>
    <cellStyle name="_Model_RAB Мой 2_OREP.KU.2011.MONTHLY.11(v1.4)" xfId="14"/>
    <cellStyle name="_Model_RAB Мой 2_OREP.KU.2011.MONTHLY.11(v1.4)_UPDATE.BALANCE.WARM.2012YEAR.TO.1.1" xfId="15"/>
    <cellStyle name="_Model_RAB Мой 2_OREP.KU.2011.MONTHLY.11(v1.4)_UPDATE.CALC.WARM.2012YEAR.TO.1.1" xfId="16"/>
    <cellStyle name="_Model_RAB Мой 2_UPDATE.BALANCE.WARM.2012YEAR.TO.1.1" xfId="17"/>
    <cellStyle name="_Model_RAB Мой 2_UPDATE.CALC.WARM.2012YEAR.TO.1.1" xfId="18"/>
    <cellStyle name="_Model_RAB Мой 2_UPDATE.MONITORING.OS.EE.2.02.TO.1.3.64" xfId="19"/>
    <cellStyle name="_Model_RAB Мой 2_UPDATE.OREP.KU.2011.MONTHLY.02.TO.1.2" xfId="20"/>
    <cellStyle name="_Model_RAB Мой_46EE.2011(v1.0)" xfId="21"/>
    <cellStyle name="_Model_RAB Мой_46EE.2011(v1.0)_46TE.2011(v1.0)" xfId="22"/>
    <cellStyle name="_Model_RAB Мой_46EE.2011(v1.0)_INDEX.STATION.2012(v1.0)_" xfId="23"/>
    <cellStyle name="_Model_RAB Мой_46EE.2011(v1.0)_INDEX.STATION.2012(v2.0)" xfId="24"/>
    <cellStyle name="_Model_RAB Мой_46EE.2011(v1.0)_INDEX.STATION.2012(v2.1)" xfId="25"/>
    <cellStyle name="_Model_RAB Мой_46EE.2011(v1.0)_TEPLO.PREDEL.2012.M(v1.1)_test" xfId="26"/>
    <cellStyle name="_Model_RAB Мой_46EE.2011(v1.2)" xfId="27"/>
    <cellStyle name="_Model_RAB Мой_46EP.2011(v2.0)" xfId="28"/>
    <cellStyle name="_Model_RAB Мой_46EP.2012(v0.1)" xfId="29"/>
    <cellStyle name="_Model_RAB Мой_46TE.2011(v1.0)" xfId="30"/>
    <cellStyle name="_Model_RAB Мой_4DNS.UPDATE.EXAMPLE" xfId="31"/>
    <cellStyle name="_Model_RAB Мой_ARMRAZR" xfId="32"/>
    <cellStyle name="_Model_RAB Мой_BALANCE.WARM.2010.FACT(v1.0)" xfId="33"/>
    <cellStyle name="_Model_RAB Мой_BALANCE.WARM.2010.PLAN" xfId="34"/>
    <cellStyle name="_Model_RAB Мой_BALANCE.WARM.2011YEAR(v0.7)" xfId="35"/>
    <cellStyle name="_Model_RAB Мой_BALANCE.WARM.2011YEAR.NEW.UPDATE.SCHEME" xfId="36"/>
    <cellStyle name="_Model_RAB Мой_CALC.NORMATIV.KU(v0.2)" xfId="37"/>
    <cellStyle name="_Model_RAB Мой_EE.2REK.P2011.4.78(v0.3)" xfId="38"/>
    <cellStyle name="_Model_RAB Мой_FORM3.1.2013(v0.2)" xfId="39"/>
    <cellStyle name="_Model_RAB Мой_FORM3.2013(v1.0)" xfId="40"/>
    <cellStyle name="_Model_RAB Мой_FORM3.REG(v1.0)" xfId="41"/>
    <cellStyle name="_Model_RAB Мой_FORM910.2012(v1.1)" xfId="42"/>
    <cellStyle name="_Model_RAB Мой_INDEX.STATION.2012(v2.1)" xfId="43"/>
    <cellStyle name="_Model_RAB Мой_INDEX.STATION.2013(v1.0)_патч до 1.1" xfId="44"/>
    <cellStyle name="_Model_RAB Мой_INVEST.EE.PLAN.4.78(v0.1)" xfId="45"/>
    <cellStyle name="_Model_RAB Мой_INVEST.EE.PLAN.4.78(v0.3)" xfId="46"/>
    <cellStyle name="_Model_RAB Мой_INVEST.EE.PLAN.4.78(v1.0)" xfId="47"/>
    <cellStyle name="_Model_RAB Мой_INVEST.EE.PLAN.4.78(v1.0)_PASSPORT.TEPLO.PROIZV(v2.0)" xfId="48"/>
    <cellStyle name="_Model_RAB Мой_INVEST.EE.PLAN.4.78(v1.0)_PASSPORT.TEPLO.PROIZV(v2.0)_INDEX.STATION.2013(v1.0)_патч до 1.1" xfId="49"/>
    <cellStyle name="_Model_RAB Мой_INVEST.EE.PLAN.4.78(v1.0)_PASSPORT.TEPLO.PROIZV(v2.0)_TEPLO.PREDEL.2013(v2.0)" xfId="50"/>
    <cellStyle name="_Model_RAB Мой_INVEST.PLAN.4.78(v0.1)" xfId="51"/>
    <cellStyle name="_Model_RAB Мой_INVEST.WARM.PLAN.4.78(v0.1)" xfId="52"/>
    <cellStyle name="_Model_RAB Мой_INVEST_WARM_PLAN" xfId="53"/>
    <cellStyle name="_Model_RAB Мой_NADB.JNVLP.APTEKA.2012(v1.0)_21_02_12" xfId="54"/>
    <cellStyle name="_Model_RAB Мой_NADB.JNVLS.APTEKA.2011(v1.3.3)" xfId="55"/>
    <cellStyle name="_Model_RAB Мой_NADB.JNVLS.APTEKA.2011(v1.3.3)_46TE.2011(v1.0)" xfId="56"/>
    <cellStyle name="_Model_RAB Мой_NADB.JNVLS.APTEKA.2011(v1.3.3)_INDEX.STATION.2012(v1.0)_" xfId="57"/>
    <cellStyle name="_Model_RAB Мой_NADB.JNVLS.APTEKA.2011(v1.3.3)_INDEX.STATION.2012(v2.0)" xfId="58"/>
    <cellStyle name="_Model_RAB Мой_NADB.JNVLS.APTEKA.2011(v1.3.3)_INDEX.STATION.2012(v2.1)" xfId="59"/>
    <cellStyle name="_Model_RAB Мой_NADB.JNVLS.APTEKA.2011(v1.3.3)_TEPLO.PREDEL.2012.M(v1.1)_test" xfId="60"/>
    <cellStyle name="_Model_RAB Мой_NADB.JNVLS.APTEKA.2011(v1.3.4)" xfId="61"/>
    <cellStyle name="_Model_RAB Мой_NADB.JNVLS.APTEKA.2011(v1.3.4)_46TE.2011(v1.0)" xfId="62"/>
    <cellStyle name="_Model_RAB Мой_NADB.JNVLS.APTEKA.2011(v1.3.4)_INDEX.STATION.2012(v1.0)_" xfId="63"/>
    <cellStyle name="_Model_RAB Мой_NADB.JNVLS.APTEKA.2011(v1.3.4)_INDEX.STATION.2012(v2.0)" xfId="64"/>
    <cellStyle name="_Model_RAB Мой_NADB.JNVLS.APTEKA.2011(v1.3.4)_INDEX.STATION.2012(v2.1)" xfId="65"/>
    <cellStyle name="_Model_RAB Мой_NADB.JNVLS.APTEKA.2011(v1.3.4)_TEPLO.PREDEL.2012.M(v1.1)_test" xfId="66"/>
    <cellStyle name="_Model_RAB Мой_PASSPORT.TEPLO.PROIZV(v2.0)" xfId="67"/>
    <cellStyle name="_Model_RAB Мой_PASSPORT.TEPLO.PROIZV(v2.1)" xfId="68"/>
    <cellStyle name="_Model_RAB Мой_PASSPORT.TEPLO.SETI(v0.7)" xfId="69"/>
    <cellStyle name="_Model_RAB Мой_PASSPORT.TEPLO.SETI(v1.0)" xfId="70"/>
    <cellStyle name="_Model_RAB Мой_PREDEL.JKH.UTV.2011(v1.0.1)" xfId="71"/>
    <cellStyle name="_Model_RAB Мой_PREDEL.JKH.UTV.2011(v1.0.1)_46TE.2011(v1.0)" xfId="72"/>
    <cellStyle name="_Model_RAB Мой_PREDEL.JKH.UTV.2011(v1.0.1)_INDEX.STATION.2012(v1.0)_" xfId="73"/>
    <cellStyle name="_Model_RAB Мой_PREDEL.JKH.UTV.2011(v1.0.1)_INDEX.STATION.2012(v2.0)" xfId="74"/>
    <cellStyle name="_Model_RAB Мой_PREDEL.JKH.UTV.2011(v1.0.1)_INDEX.STATION.2012(v2.1)" xfId="75"/>
    <cellStyle name="_Model_RAB Мой_PREDEL.JKH.UTV.2011(v1.0.1)_TEPLO.PREDEL.2012.M(v1.1)_test" xfId="76"/>
    <cellStyle name="_Model_RAB Мой_PREDEL.JKH.UTV.2011(v1.1)" xfId="77"/>
    <cellStyle name="_Model_RAB Мой_REP.BLR.2012(v1.0)" xfId="78"/>
    <cellStyle name="_Model_RAB Мой_TEHSHEET" xfId="79"/>
    <cellStyle name="_Model_RAB Мой_TEPLO.PREDEL.2012.M(v1.1)" xfId="80"/>
    <cellStyle name="_Model_RAB Мой_TEPLO.PREDEL.2013(v2.0)" xfId="81"/>
    <cellStyle name="_Model_RAB Мой_TEST.TEMPLATE" xfId="82"/>
    <cellStyle name="_Model_RAB Мой_UPDATE.46EE.2011.TO.1.1" xfId="83"/>
    <cellStyle name="_Model_RAB Мой_UPDATE.46TE.2011.TO.1.1" xfId="84"/>
    <cellStyle name="_Model_RAB Мой_UPDATE.46TE.2011.TO.1.2" xfId="85"/>
    <cellStyle name="_Model_RAB Мой_UPDATE.BALANCE.WARM.2011YEAR.TO.1.1" xfId="86"/>
    <cellStyle name="_Model_RAB Мой_UPDATE.BALANCE.WARM.2011YEAR.TO.1.1_46TE.2011(v1.0)" xfId="87"/>
    <cellStyle name="_Model_RAB Мой_UPDATE.BALANCE.WARM.2011YEAR.TO.1.1_INDEX.STATION.2012(v1.0)_" xfId="88"/>
    <cellStyle name="_Model_RAB Мой_UPDATE.BALANCE.WARM.2011YEAR.TO.1.1_INDEX.STATION.2012(v2.0)" xfId="89"/>
    <cellStyle name="_Model_RAB Мой_UPDATE.BALANCE.WARM.2011YEAR.TO.1.1_INDEX.STATION.2012(v2.1)" xfId="90"/>
    <cellStyle name="_Model_RAB Мой_UPDATE.BALANCE.WARM.2011YEAR.TO.1.1_OREP.KU.2011.MONTHLY.02(v1.1)" xfId="91"/>
    <cellStyle name="_Model_RAB Мой_UPDATE.BALANCE.WARM.2011YEAR.TO.1.1_TEPLO.PREDEL.2012.M(v1.1)_test" xfId="92"/>
    <cellStyle name="_Model_RAB Мой_UPDATE.BALANCE.WARM.2011YEAR.TO.1.2" xfId="93"/>
    <cellStyle name="_Model_RAB Мой_UPDATE.BALANCE.WARM.2011YEAR.TO.1.4.64" xfId="94"/>
    <cellStyle name="_Model_RAB Мой_UPDATE.BALANCE.WARM.2011YEAR.TO.1.5.64" xfId="95"/>
    <cellStyle name="_Model_RAB Мой_UPDATE.MONITORING.OS.EE.2.02.TO.1.3.64" xfId="96"/>
    <cellStyle name="_Model_RAB Мой_UPDATE.NADB.JNVLS.APTEKA.2011.TO.1.3.4" xfId="97"/>
    <cellStyle name="_Model_RAB_MRSK_svod" xfId="98"/>
    <cellStyle name="_Model_RAB_MRSK_svod 2" xfId="99"/>
    <cellStyle name="_Model_RAB_MRSK_svod 2_OREP.KU.2011.MONTHLY.02(v0.1)" xfId="100"/>
    <cellStyle name="_Model_RAB_MRSK_svod 2_OREP.KU.2011.MONTHLY.02(v0.4)" xfId="101"/>
    <cellStyle name="_Model_RAB_MRSK_svod 2_OREP.KU.2011.MONTHLY.11(v1.4)" xfId="102"/>
    <cellStyle name="_Model_RAB_MRSK_svod 2_OREP.KU.2011.MONTHLY.11(v1.4)_UPDATE.BALANCE.WARM.2012YEAR.TO.1.1" xfId="103"/>
    <cellStyle name="_Model_RAB_MRSK_svod 2_OREP.KU.2011.MONTHLY.11(v1.4)_UPDATE.CALC.WARM.2012YEAR.TO.1.1" xfId="104"/>
    <cellStyle name="_Model_RAB_MRSK_svod 2_UPDATE.BALANCE.WARM.2012YEAR.TO.1.1" xfId="105"/>
    <cellStyle name="_Model_RAB_MRSK_svod 2_UPDATE.CALC.WARM.2012YEAR.TO.1.1" xfId="106"/>
    <cellStyle name="_Model_RAB_MRSK_svod 2_UPDATE.MONITORING.OS.EE.2.02.TO.1.3.64" xfId="107"/>
    <cellStyle name="_Model_RAB_MRSK_svod 2_UPDATE.OREP.KU.2011.MONTHLY.02.TO.1.2" xfId="108"/>
    <cellStyle name="_Model_RAB_MRSK_svod_46EE.2011(v1.0)" xfId="109"/>
    <cellStyle name="_Model_RAB_MRSK_svod_46EE.2011(v1.0)_46TE.2011(v1.0)" xfId="110"/>
    <cellStyle name="_Model_RAB_MRSK_svod_46EE.2011(v1.0)_INDEX.STATION.2012(v1.0)_" xfId="111"/>
    <cellStyle name="_Model_RAB_MRSK_svod_46EE.2011(v1.0)_INDEX.STATION.2012(v2.0)" xfId="112"/>
    <cellStyle name="_Model_RAB_MRSK_svod_46EE.2011(v1.0)_INDEX.STATION.2012(v2.1)" xfId="113"/>
    <cellStyle name="_Model_RAB_MRSK_svod_46EE.2011(v1.0)_TEPLO.PREDEL.2012.M(v1.1)_test" xfId="114"/>
    <cellStyle name="_Model_RAB_MRSK_svod_46EE.2011(v1.2)" xfId="115"/>
    <cellStyle name="_Model_RAB_MRSK_svod_46EP.2011(v2.0)" xfId="116"/>
    <cellStyle name="_Model_RAB_MRSK_svod_46EP.2012(v0.1)" xfId="117"/>
    <cellStyle name="_Model_RAB_MRSK_svod_46TE.2011(v1.0)" xfId="118"/>
    <cellStyle name="_Model_RAB_MRSK_svod_4DNS.UPDATE.EXAMPLE" xfId="119"/>
    <cellStyle name="_Model_RAB_MRSK_svod_ARMRAZR" xfId="120"/>
    <cellStyle name="_Model_RAB_MRSK_svod_BALANCE.WARM.2010.FACT(v1.0)" xfId="121"/>
    <cellStyle name="_Model_RAB_MRSK_svod_BALANCE.WARM.2010.PLAN" xfId="122"/>
    <cellStyle name="_Model_RAB_MRSK_svod_BALANCE.WARM.2011YEAR(v0.7)" xfId="123"/>
    <cellStyle name="_Model_RAB_MRSK_svod_BALANCE.WARM.2011YEAR.NEW.UPDATE.SCHEME" xfId="124"/>
    <cellStyle name="_Model_RAB_MRSK_svod_CALC.NORMATIV.KU(v0.2)" xfId="125"/>
    <cellStyle name="_Model_RAB_MRSK_svod_EE.2REK.P2011.4.78(v0.3)" xfId="126"/>
    <cellStyle name="_Model_RAB_MRSK_svod_FORM3.1.2013(v0.2)" xfId="127"/>
    <cellStyle name="_Model_RAB_MRSK_svod_FORM3.2013(v1.0)" xfId="128"/>
    <cellStyle name="_Model_RAB_MRSK_svod_FORM3.REG(v1.0)" xfId="129"/>
    <cellStyle name="_Model_RAB_MRSK_svod_FORM910.2012(v1.1)" xfId="130"/>
    <cellStyle name="_Model_RAB_MRSK_svod_INDEX.STATION.2012(v2.1)" xfId="131"/>
    <cellStyle name="_Model_RAB_MRSK_svod_INDEX.STATION.2013(v1.0)_патч до 1.1" xfId="132"/>
    <cellStyle name="_Model_RAB_MRSK_svod_INVEST.EE.PLAN.4.78(v0.1)" xfId="133"/>
    <cellStyle name="_Model_RAB_MRSK_svod_INVEST.EE.PLAN.4.78(v0.3)" xfId="134"/>
    <cellStyle name="_Model_RAB_MRSK_svod_INVEST.EE.PLAN.4.78(v1.0)" xfId="135"/>
    <cellStyle name="_Model_RAB_MRSK_svod_INVEST.EE.PLAN.4.78(v1.0)_PASSPORT.TEPLO.PROIZV(v2.0)" xfId="136"/>
    <cellStyle name="_Model_RAB_MRSK_svod_INVEST.EE.PLAN.4.78(v1.0)_PASSPORT.TEPLO.PROIZV(v2.0)_INDEX.STATION.2013(v1.0)_патч до 1.1" xfId="137"/>
    <cellStyle name="_Model_RAB_MRSK_svod_INVEST.EE.PLAN.4.78(v1.0)_PASSPORT.TEPLO.PROIZV(v2.0)_TEPLO.PREDEL.2013(v2.0)" xfId="138"/>
    <cellStyle name="_Model_RAB_MRSK_svod_INVEST.PLAN.4.78(v0.1)" xfId="139"/>
    <cellStyle name="_Model_RAB_MRSK_svod_INVEST.WARM.PLAN.4.78(v0.1)" xfId="140"/>
    <cellStyle name="_Model_RAB_MRSK_svod_INVEST_WARM_PLAN" xfId="141"/>
    <cellStyle name="_Model_RAB_MRSK_svod_NADB.JNVLP.APTEKA.2012(v1.0)_21_02_12" xfId="142"/>
    <cellStyle name="_Model_RAB_MRSK_svod_NADB.JNVLS.APTEKA.2011(v1.3.3)" xfId="143"/>
    <cellStyle name="_Model_RAB_MRSK_svod_NADB.JNVLS.APTEKA.2011(v1.3.3)_46TE.2011(v1.0)" xfId="144"/>
    <cellStyle name="_Model_RAB_MRSK_svod_NADB.JNVLS.APTEKA.2011(v1.3.3)_INDEX.STATION.2012(v1.0)_" xfId="145"/>
    <cellStyle name="_Model_RAB_MRSK_svod_NADB.JNVLS.APTEKA.2011(v1.3.3)_INDEX.STATION.2012(v2.0)" xfId="146"/>
    <cellStyle name="_Model_RAB_MRSK_svod_NADB.JNVLS.APTEKA.2011(v1.3.3)_INDEX.STATION.2012(v2.1)" xfId="147"/>
    <cellStyle name="_Model_RAB_MRSK_svod_NADB.JNVLS.APTEKA.2011(v1.3.3)_TEPLO.PREDEL.2012.M(v1.1)_test" xfId="148"/>
    <cellStyle name="_Model_RAB_MRSK_svod_NADB.JNVLS.APTEKA.2011(v1.3.4)" xfId="149"/>
    <cellStyle name="_Model_RAB_MRSK_svod_NADB.JNVLS.APTEKA.2011(v1.3.4)_46TE.2011(v1.0)" xfId="150"/>
    <cellStyle name="_Model_RAB_MRSK_svod_NADB.JNVLS.APTEKA.2011(v1.3.4)_INDEX.STATION.2012(v1.0)_" xfId="151"/>
    <cellStyle name="_Model_RAB_MRSK_svod_NADB.JNVLS.APTEKA.2011(v1.3.4)_INDEX.STATION.2012(v2.0)" xfId="152"/>
    <cellStyle name="_Model_RAB_MRSK_svod_NADB.JNVLS.APTEKA.2011(v1.3.4)_INDEX.STATION.2012(v2.1)" xfId="153"/>
    <cellStyle name="_Model_RAB_MRSK_svod_NADB.JNVLS.APTEKA.2011(v1.3.4)_TEPLO.PREDEL.2012.M(v1.1)_test" xfId="154"/>
    <cellStyle name="_Model_RAB_MRSK_svod_PASSPORT.TEPLO.PROIZV(v2.0)" xfId="155"/>
    <cellStyle name="_Model_RAB_MRSK_svod_PASSPORT.TEPLO.PROIZV(v2.1)" xfId="156"/>
    <cellStyle name="_Model_RAB_MRSK_svod_PASSPORT.TEPLO.SETI(v0.7)" xfId="157"/>
    <cellStyle name="_Model_RAB_MRSK_svod_PASSPORT.TEPLO.SETI(v1.0)" xfId="158"/>
    <cellStyle name="_Model_RAB_MRSK_svod_PREDEL.JKH.UTV.2011(v1.0.1)" xfId="159"/>
    <cellStyle name="_Model_RAB_MRSK_svod_PREDEL.JKH.UTV.2011(v1.0.1)_46TE.2011(v1.0)" xfId="160"/>
    <cellStyle name="_Model_RAB_MRSK_svod_PREDEL.JKH.UTV.2011(v1.0.1)_INDEX.STATION.2012(v1.0)_" xfId="161"/>
    <cellStyle name="_Model_RAB_MRSK_svod_PREDEL.JKH.UTV.2011(v1.0.1)_INDEX.STATION.2012(v2.0)" xfId="162"/>
    <cellStyle name="_Model_RAB_MRSK_svod_PREDEL.JKH.UTV.2011(v1.0.1)_INDEX.STATION.2012(v2.1)" xfId="163"/>
    <cellStyle name="_Model_RAB_MRSK_svod_PREDEL.JKH.UTV.2011(v1.0.1)_TEPLO.PREDEL.2012.M(v1.1)_test" xfId="164"/>
    <cellStyle name="_Model_RAB_MRSK_svod_PREDEL.JKH.UTV.2011(v1.1)" xfId="165"/>
    <cellStyle name="_Model_RAB_MRSK_svod_REP.BLR.2012(v1.0)" xfId="166"/>
    <cellStyle name="_Model_RAB_MRSK_svod_TEHSHEET" xfId="167"/>
    <cellStyle name="_Model_RAB_MRSK_svod_TEPLO.PREDEL.2012.M(v1.1)" xfId="168"/>
    <cellStyle name="_Model_RAB_MRSK_svod_TEPLO.PREDEL.2013(v2.0)" xfId="169"/>
    <cellStyle name="_Model_RAB_MRSK_svod_TEST.TEMPLATE" xfId="170"/>
    <cellStyle name="_Model_RAB_MRSK_svod_UPDATE.46EE.2011.TO.1.1" xfId="171"/>
    <cellStyle name="_Model_RAB_MRSK_svod_UPDATE.46TE.2011.TO.1.1" xfId="172"/>
    <cellStyle name="_Model_RAB_MRSK_svod_UPDATE.46TE.2011.TO.1.2" xfId="173"/>
    <cellStyle name="_Model_RAB_MRSK_svod_UPDATE.BALANCE.WARM.2011YEAR.TO.1.1" xfId="174"/>
    <cellStyle name="_Model_RAB_MRSK_svod_UPDATE.BALANCE.WARM.2011YEAR.TO.1.1_46TE.2011(v1.0)" xfId="175"/>
    <cellStyle name="_Model_RAB_MRSK_svod_UPDATE.BALANCE.WARM.2011YEAR.TO.1.1_INDEX.STATION.2012(v1.0)_" xfId="176"/>
    <cellStyle name="_Model_RAB_MRSK_svod_UPDATE.BALANCE.WARM.2011YEAR.TO.1.1_INDEX.STATION.2012(v2.0)" xfId="177"/>
    <cellStyle name="_Model_RAB_MRSK_svod_UPDATE.BALANCE.WARM.2011YEAR.TO.1.1_INDEX.STATION.2012(v2.1)" xfId="178"/>
    <cellStyle name="_Model_RAB_MRSK_svod_UPDATE.BALANCE.WARM.2011YEAR.TO.1.1_OREP.KU.2011.MONTHLY.02(v1.1)" xfId="179"/>
    <cellStyle name="_Model_RAB_MRSK_svod_UPDATE.BALANCE.WARM.2011YEAR.TO.1.1_TEPLO.PREDEL.2012.M(v1.1)_test" xfId="180"/>
    <cellStyle name="_Model_RAB_MRSK_svod_UPDATE.BALANCE.WARM.2011YEAR.TO.1.2" xfId="181"/>
    <cellStyle name="_Model_RAB_MRSK_svod_UPDATE.BALANCE.WARM.2011YEAR.TO.1.4.64" xfId="182"/>
    <cellStyle name="_Model_RAB_MRSK_svod_UPDATE.BALANCE.WARM.2011YEAR.TO.1.5.64" xfId="183"/>
    <cellStyle name="_Model_RAB_MRSK_svod_UPDATE.MONITORING.OS.EE.2.02.TO.1.3.64" xfId="184"/>
    <cellStyle name="_Model_RAB_MRSK_svod_UPDATE.NADB.JNVLS.APTEKA.2011.TO.1.3.4" xfId="185"/>
    <cellStyle name="_Plug" xfId="186"/>
    <cellStyle name="_Plug_4DNS.UPDATE.EXAMPLE" xfId="187"/>
    <cellStyle name="_Plug_4DNS.UPDATE.EXAMPLE_INDEX.STATION.2013(v1.0)_патч до 1.1" xfId="188"/>
    <cellStyle name="_Бюджет2006_ПОКАЗАТЕЛИ СВОДНЫЕ" xfId="189"/>
    <cellStyle name="_ВО ОП ТЭС-ОТ- 2007" xfId="190"/>
    <cellStyle name="_ВО ОП ТЭС-ОТ- 2007_Новая инструкция1_фст" xfId="191"/>
    <cellStyle name="_ВФ ОАО ТЭС-ОТ- 2009" xfId="192"/>
    <cellStyle name="_ВФ ОАО ТЭС-ОТ- 2009_Новая инструкция1_фст" xfId="193"/>
    <cellStyle name="_выручка по присоединениям2" xfId="194"/>
    <cellStyle name="_выручка по присоединениям2_Новая инструкция1_фст" xfId="195"/>
    <cellStyle name="_Договор аренды ЯЭ с разбивкой" xfId="196"/>
    <cellStyle name="_Договор аренды ЯЭ с разбивкой_Новая инструкция1_фст" xfId="197"/>
    <cellStyle name="_Защита ФЗП" xfId="198"/>
    <cellStyle name="_Исходные данные для модели" xfId="199"/>
    <cellStyle name="_Исходные данные для модели_Новая инструкция1_фст" xfId="200"/>
    <cellStyle name="_Консолидация-2008-проект-new" xfId="201"/>
    <cellStyle name="_МОДЕЛЬ_1 (2)" xfId="202"/>
    <cellStyle name="_МОДЕЛЬ_1 (2) 2" xfId="203"/>
    <cellStyle name="_МОДЕЛЬ_1 (2) 2_OREP.KU.2011.MONTHLY.02(v0.1)" xfId="204"/>
    <cellStyle name="_МОДЕЛЬ_1 (2) 2_OREP.KU.2011.MONTHLY.02(v0.4)" xfId="205"/>
    <cellStyle name="_МОДЕЛЬ_1 (2) 2_OREP.KU.2011.MONTHLY.11(v1.4)" xfId="206"/>
    <cellStyle name="_МОДЕЛЬ_1 (2) 2_OREP.KU.2011.MONTHLY.11(v1.4)_UPDATE.BALANCE.WARM.2012YEAR.TO.1.1" xfId="207"/>
    <cellStyle name="_МОДЕЛЬ_1 (2) 2_OREP.KU.2011.MONTHLY.11(v1.4)_UPDATE.CALC.WARM.2012YEAR.TO.1.1" xfId="208"/>
    <cellStyle name="_МОДЕЛЬ_1 (2) 2_UPDATE.BALANCE.WARM.2012YEAR.TO.1.1" xfId="209"/>
    <cellStyle name="_МОДЕЛЬ_1 (2) 2_UPDATE.CALC.WARM.2012YEAR.TO.1.1" xfId="210"/>
    <cellStyle name="_МОДЕЛЬ_1 (2) 2_UPDATE.MONITORING.OS.EE.2.02.TO.1.3.64" xfId="211"/>
    <cellStyle name="_МОДЕЛЬ_1 (2) 2_UPDATE.OREP.KU.2011.MONTHLY.02.TO.1.2" xfId="212"/>
    <cellStyle name="_МОДЕЛЬ_1 (2)_46EE.2011(v1.0)" xfId="213"/>
    <cellStyle name="_МОДЕЛЬ_1 (2)_46EE.2011(v1.0)_46TE.2011(v1.0)" xfId="214"/>
    <cellStyle name="_МОДЕЛЬ_1 (2)_46EE.2011(v1.0)_INDEX.STATION.2012(v1.0)_" xfId="215"/>
    <cellStyle name="_МОДЕЛЬ_1 (2)_46EE.2011(v1.0)_INDEX.STATION.2012(v2.0)" xfId="216"/>
    <cellStyle name="_МОДЕЛЬ_1 (2)_46EE.2011(v1.0)_INDEX.STATION.2012(v2.1)" xfId="217"/>
    <cellStyle name="_МОДЕЛЬ_1 (2)_46EE.2011(v1.0)_TEPLO.PREDEL.2012.M(v1.1)_test" xfId="218"/>
    <cellStyle name="_МОДЕЛЬ_1 (2)_46EE.2011(v1.2)" xfId="219"/>
    <cellStyle name="_МОДЕЛЬ_1 (2)_46EP.2011(v2.0)" xfId="220"/>
    <cellStyle name="_МОДЕЛЬ_1 (2)_46EP.2012(v0.1)" xfId="221"/>
    <cellStyle name="_МОДЕЛЬ_1 (2)_46TE.2011(v1.0)" xfId="222"/>
    <cellStyle name="_МОДЕЛЬ_1 (2)_4DNS.UPDATE.EXAMPLE" xfId="223"/>
    <cellStyle name="_МОДЕЛЬ_1 (2)_ARMRAZR" xfId="224"/>
    <cellStyle name="_МОДЕЛЬ_1 (2)_BALANCE.WARM.2010.FACT(v1.0)" xfId="225"/>
    <cellStyle name="_МОДЕЛЬ_1 (2)_BALANCE.WARM.2010.PLAN" xfId="226"/>
    <cellStyle name="_МОДЕЛЬ_1 (2)_BALANCE.WARM.2011YEAR(v0.7)" xfId="227"/>
    <cellStyle name="_МОДЕЛЬ_1 (2)_BALANCE.WARM.2011YEAR.NEW.UPDATE.SCHEME" xfId="228"/>
    <cellStyle name="_МОДЕЛЬ_1 (2)_CALC.NORMATIV.KU(v0.2)" xfId="229"/>
    <cellStyle name="_МОДЕЛЬ_1 (2)_EE.2REK.P2011.4.78(v0.3)" xfId="230"/>
    <cellStyle name="_МОДЕЛЬ_1 (2)_FORM3.1.2013(v0.2)" xfId="231"/>
    <cellStyle name="_МОДЕЛЬ_1 (2)_FORM3.2013(v1.0)" xfId="232"/>
    <cellStyle name="_МОДЕЛЬ_1 (2)_FORM3.REG(v1.0)" xfId="233"/>
    <cellStyle name="_МОДЕЛЬ_1 (2)_FORM910.2012(v1.1)" xfId="234"/>
    <cellStyle name="_МОДЕЛЬ_1 (2)_INDEX.STATION.2012(v2.1)" xfId="235"/>
    <cellStyle name="_МОДЕЛЬ_1 (2)_INDEX.STATION.2013(v1.0)_патч до 1.1" xfId="236"/>
    <cellStyle name="_МОДЕЛЬ_1 (2)_INVEST.EE.PLAN.4.78(v0.1)" xfId="237"/>
    <cellStyle name="_МОДЕЛЬ_1 (2)_INVEST.EE.PLAN.4.78(v0.3)" xfId="238"/>
    <cellStyle name="_МОДЕЛЬ_1 (2)_INVEST.EE.PLAN.4.78(v1.0)" xfId="239"/>
    <cellStyle name="_МОДЕЛЬ_1 (2)_INVEST.EE.PLAN.4.78(v1.0)_PASSPORT.TEPLO.PROIZV(v2.0)" xfId="240"/>
    <cellStyle name="_МОДЕЛЬ_1 (2)_INVEST.EE.PLAN.4.78(v1.0)_PASSPORT.TEPLO.PROIZV(v2.0)_INDEX.STATION.2013(v1.0)_патч до 1.1" xfId="241"/>
    <cellStyle name="_МОДЕЛЬ_1 (2)_INVEST.EE.PLAN.4.78(v1.0)_PASSPORT.TEPLO.PROIZV(v2.0)_TEPLO.PREDEL.2013(v2.0)" xfId="242"/>
    <cellStyle name="_МОДЕЛЬ_1 (2)_INVEST.PLAN.4.78(v0.1)" xfId="243"/>
    <cellStyle name="_МОДЕЛЬ_1 (2)_INVEST.WARM.PLAN.4.78(v0.1)" xfId="244"/>
    <cellStyle name="_МОДЕЛЬ_1 (2)_INVEST_WARM_PLAN" xfId="245"/>
    <cellStyle name="_МОДЕЛЬ_1 (2)_NADB.JNVLP.APTEKA.2012(v1.0)_21_02_12" xfId="246"/>
    <cellStyle name="_МОДЕЛЬ_1 (2)_NADB.JNVLS.APTEKA.2011(v1.3.3)" xfId="247"/>
    <cellStyle name="_МОДЕЛЬ_1 (2)_NADB.JNVLS.APTEKA.2011(v1.3.3)_46TE.2011(v1.0)" xfId="248"/>
    <cellStyle name="_МОДЕЛЬ_1 (2)_NADB.JNVLS.APTEKA.2011(v1.3.3)_INDEX.STATION.2012(v1.0)_" xfId="249"/>
    <cellStyle name="_МОДЕЛЬ_1 (2)_NADB.JNVLS.APTEKA.2011(v1.3.3)_INDEX.STATION.2012(v2.0)" xfId="250"/>
    <cellStyle name="_МОДЕЛЬ_1 (2)_NADB.JNVLS.APTEKA.2011(v1.3.3)_INDEX.STATION.2012(v2.1)" xfId="251"/>
    <cellStyle name="_МОДЕЛЬ_1 (2)_NADB.JNVLS.APTEKA.2011(v1.3.3)_TEPLO.PREDEL.2012.M(v1.1)_test" xfId="252"/>
    <cellStyle name="_МОДЕЛЬ_1 (2)_NADB.JNVLS.APTEKA.2011(v1.3.4)" xfId="253"/>
    <cellStyle name="_МОДЕЛЬ_1 (2)_NADB.JNVLS.APTEKA.2011(v1.3.4)_46TE.2011(v1.0)" xfId="254"/>
    <cellStyle name="_МОДЕЛЬ_1 (2)_NADB.JNVLS.APTEKA.2011(v1.3.4)_INDEX.STATION.2012(v1.0)_" xfId="255"/>
    <cellStyle name="_МОДЕЛЬ_1 (2)_NADB.JNVLS.APTEKA.2011(v1.3.4)_INDEX.STATION.2012(v2.0)" xfId="256"/>
    <cellStyle name="_МОДЕЛЬ_1 (2)_NADB.JNVLS.APTEKA.2011(v1.3.4)_INDEX.STATION.2012(v2.1)" xfId="257"/>
    <cellStyle name="_МОДЕЛЬ_1 (2)_NADB.JNVLS.APTEKA.2011(v1.3.4)_TEPLO.PREDEL.2012.M(v1.1)_test" xfId="258"/>
    <cellStyle name="_МОДЕЛЬ_1 (2)_PASSPORT.TEPLO.PROIZV(v2.0)" xfId="259"/>
    <cellStyle name="_МОДЕЛЬ_1 (2)_PASSPORT.TEPLO.PROIZV(v2.1)" xfId="260"/>
    <cellStyle name="_МОДЕЛЬ_1 (2)_PASSPORT.TEPLO.SETI(v0.7)" xfId="261"/>
    <cellStyle name="_МОДЕЛЬ_1 (2)_PASSPORT.TEPLO.SETI(v1.0)" xfId="262"/>
    <cellStyle name="_МОДЕЛЬ_1 (2)_PREDEL.JKH.UTV.2011(v1.0.1)" xfId="263"/>
    <cellStyle name="_МОДЕЛЬ_1 (2)_PREDEL.JKH.UTV.2011(v1.0.1)_46TE.2011(v1.0)" xfId="264"/>
    <cellStyle name="_МОДЕЛЬ_1 (2)_PREDEL.JKH.UTV.2011(v1.0.1)_INDEX.STATION.2012(v1.0)_" xfId="265"/>
    <cellStyle name="_МОДЕЛЬ_1 (2)_PREDEL.JKH.UTV.2011(v1.0.1)_INDEX.STATION.2012(v2.0)" xfId="266"/>
    <cellStyle name="_МОДЕЛЬ_1 (2)_PREDEL.JKH.UTV.2011(v1.0.1)_INDEX.STATION.2012(v2.1)" xfId="267"/>
    <cellStyle name="_МОДЕЛЬ_1 (2)_PREDEL.JKH.UTV.2011(v1.0.1)_TEPLO.PREDEL.2012.M(v1.1)_test" xfId="268"/>
    <cellStyle name="_МОДЕЛЬ_1 (2)_PREDEL.JKH.UTV.2011(v1.1)" xfId="269"/>
    <cellStyle name="_МОДЕЛЬ_1 (2)_REP.BLR.2012(v1.0)" xfId="270"/>
    <cellStyle name="_МОДЕЛЬ_1 (2)_TEHSHEET" xfId="271"/>
    <cellStyle name="_МОДЕЛЬ_1 (2)_TEPLO.PREDEL.2012.M(v1.1)" xfId="272"/>
    <cellStyle name="_МОДЕЛЬ_1 (2)_TEPLO.PREDEL.2013(v2.0)" xfId="273"/>
    <cellStyle name="_МОДЕЛЬ_1 (2)_TEST.TEMPLATE" xfId="274"/>
    <cellStyle name="_МОДЕЛЬ_1 (2)_UPDATE.46EE.2011.TO.1.1" xfId="275"/>
    <cellStyle name="_МОДЕЛЬ_1 (2)_UPDATE.46TE.2011.TO.1.1" xfId="276"/>
    <cellStyle name="_МОДЕЛЬ_1 (2)_UPDATE.46TE.2011.TO.1.2" xfId="277"/>
    <cellStyle name="_МОДЕЛЬ_1 (2)_UPDATE.BALANCE.WARM.2011YEAR.TO.1.1" xfId="278"/>
    <cellStyle name="_МОДЕЛЬ_1 (2)_UPDATE.BALANCE.WARM.2011YEAR.TO.1.1_46TE.2011(v1.0)" xfId="279"/>
    <cellStyle name="_МОДЕЛЬ_1 (2)_UPDATE.BALANCE.WARM.2011YEAR.TO.1.1_INDEX.STATION.2012(v1.0)_" xfId="280"/>
    <cellStyle name="_МОДЕЛЬ_1 (2)_UPDATE.BALANCE.WARM.2011YEAR.TO.1.1_INDEX.STATION.2012(v2.0)" xfId="281"/>
    <cellStyle name="_МОДЕЛЬ_1 (2)_UPDATE.BALANCE.WARM.2011YEAR.TO.1.1_INDEX.STATION.2012(v2.1)" xfId="282"/>
    <cellStyle name="_МОДЕЛЬ_1 (2)_UPDATE.BALANCE.WARM.2011YEAR.TO.1.1_OREP.KU.2011.MONTHLY.02(v1.1)" xfId="283"/>
    <cellStyle name="_МОДЕЛЬ_1 (2)_UPDATE.BALANCE.WARM.2011YEAR.TO.1.1_TEPLO.PREDEL.2012.M(v1.1)_test" xfId="284"/>
    <cellStyle name="_МОДЕЛЬ_1 (2)_UPDATE.BALANCE.WARM.2011YEAR.TO.1.2" xfId="285"/>
    <cellStyle name="_МОДЕЛЬ_1 (2)_UPDATE.BALANCE.WARM.2011YEAR.TO.1.4.64" xfId="286"/>
    <cellStyle name="_МОДЕЛЬ_1 (2)_UPDATE.BALANCE.WARM.2011YEAR.TO.1.5.64" xfId="287"/>
    <cellStyle name="_МОДЕЛЬ_1 (2)_UPDATE.MONITORING.OS.EE.2.02.TO.1.3.64" xfId="288"/>
    <cellStyle name="_МОДЕЛЬ_1 (2)_UPDATE.NADB.JNVLS.APTEKA.2011.TO.1.3.4" xfId="289"/>
    <cellStyle name="_НВВ 2009 постатейно свод по филиалам_09_02_09" xfId="290"/>
    <cellStyle name="_НВВ 2009 постатейно свод по филиалам_09_02_09_Новая инструкция1_фст" xfId="291"/>
    <cellStyle name="_НВВ 2009 постатейно свод по филиалам_для Валентина" xfId="292"/>
    <cellStyle name="_НВВ 2009 постатейно свод по филиалам_для Валентина_Новая инструкция1_фст" xfId="293"/>
    <cellStyle name="_Омск" xfId="294"/>
    <cellStyle name="_Омск_Новая инструкция1_фст" xfId="295"/>
    <cellStyle name="_ОТ ИД 2009" xfId="296"/>
    <cellStyle name="_ОТ ИД 2009_Новая инструкция1_фст" xfId="297"/>
    <cellStyle name="_пр 5 тариф RAB" xfId="298"/>
    <cellStyle name="_пр 5 тариф RAB 2" xfId="299"/>
    <cellStyle name="_пр 5 тариф RAB 2_OREP.KU.2011.MONTHLY.02(v0.1)" xfId="300"/>
    <cellStyle name="_пр 5 тариф RAB 2_OREP.KU.2011.MONTHLY.02(v0.4)" xfId="301"/>
    <cellStyle name="_пр 5 тариф RAB 2_OREP.KU.2011.MONTHLY.11(v1.4)" xfId="302"/>
    <cellStyle name="_пр 5 тариф RAB 2_OREP.KU.2011.MONTHLY.11(v1.4)_UPDATE.BALANCE.WARM.2012YEAR.TO.1.1" xfId="303"/>
    <cellStyle name="_пр 5 тариф RAB 2_OREP.KU.2011.MONTHLY.11(v1.4)_UPDATE.CALC.WARM.2012YEAR.TO.1.1" xfId="304"/>
    <cellStyle name="_пр 5 тариф RAB 2_UPDATE.BALANCE.WARM.2012YEAR.TO.1.1" xfId="305"/>
    <cellStyle name="_пр 5 тариф RAB 2_UPDATE.CALC.WARM.2012YEAR.TO.1.1" xfId="306"/>
    <cellStyle name="_пр 5 тариф RAB 2_UPDATE.MONITORING.OS.EE.2.02.TO.1.3.64" xfId="307"/>
    <cellStyle name="_пр 5 тариф RAB 2_UPDATE.OREP.KU.2011.MONTHLY.02.TO.1.2" xfId="308"/>
    <cellStyle name="_пр 5 тариф RAB_46EE.2011(v1.0)" xfId="309"/>
    <cellStyle name="_пр 5 тариф RAB_46EE.2011(v1.0)_46TE.2011(v1.0)" xfId="310"/>
    <cellStyle name="_пр 5 тариф RAB_46EE.2011(v1.0)_INDEX.STATION.2012(v1.0)_" xfId="311"/>
    <cellStyle name="_пр 5 тариф RAB_46EE.2011(v1.0)_INDEX.STATION.2012(v2.0)" xfId="312"/>
    <cellStyle name="_пр 5 тариф RAB_46EE.2011(v1.0)_INDEX.STATION.2012(v2.1)" xfId="313"/>
    <cellStyle name="_пр 5 тариф RAB_46EE.2011(v1.0)_TEPLO.PREDEL.2012.M(v1.1)_test" xfId="314"/>
    <cellStyle name="_пр 5 тариф RAB_46EE.2011(v1.2)" xfId="315"/>
    <cellStyle name="_пр 5 тариф RAB_46EP.2011(v2.0)" xfId="316"/>
    <cellStyle name="_пр 5 тариф RAB_46EP.2012(v0.1)" xfId="317"/>
    <cellStyle name="_пр 5 тариф RAB_46TE.2011(v1.0)" xfId="318"/>
    <cellStyle name="_пр 5 тариф RAB_4DNS.UPDATE.EXAMPLE" xfId="319"/>
    <cellStyle name="_пр 5 тариф RAB_ARMRAZR" xfId="320"/>
    <cellStyle name="_пр 5 тариф RAB_BALANCE.WARM.2010.FACT(v1.0)" xfId="321"/>
    <cellStyle name="_пр 5 тариф RAB_BALANCE.WARM.2010.PLAN" xfId="322"/>
    <cellStyle name="_пр 5 тариф RAB_BALANCE.WARM.2011YEAR(v0.7)" xfId="323"/>
    <cellStyle name="_пр 5 тариф RAB_BALANCE.WARM.2011YEAR.NEW.UPDATE.SCHEME" xfId="324"/>
    <cellStyle name="_пр 5 тариф RAB_CALC.NORMATIV.KU(v0.2)" xfId="325"/>
    <cellStyle name="_пр 5 тариф RAB_EE.2REK.P2011.4.78(v0.3)" xfId="326"/>
    <cellStyle name="_пр 5 тариф RAB_FORM3.1.2013(v0.2)" xfId="327"/>
    <cellStyle name="_пр 5 тариф RAB_FORM3.2013(v1.0)" xfId="328"/>
    <cellStyle name="_пр 5 тариф RAB_FORM3.REG(v1.0)" xfId="329"/>
    <cellStyle name="_пр 5 тариф RAB_FORM910.2012(v1.1)" xfId="330"/>
    <cellStyle name="_пр 5 тариф RAB_INDEX.STATION.2012(v2.1)" xfId="331"/>
    <cellStyle name="_пр 5 тариф RAB_INDEX.STATION.2013(v1.0)_патч до 1.1" xfId="332"/>
    <cellStyle name="_пр 5 тариф RAB_INVEST.EE.PLAN.4.78(v0.1)" xfId="333"/>
    <cellStyle name="_пр 5 тариф RAB_INVEST.EE.PLAN.4.78(v0.3)" xfId="334"/>
    <cellStyle name="_пр 5 тариф RAB_INVEST.EE.PLAN.4.78(v1.0)" xfId="335"/>
    <cellStyle name="_пр 5 тариф RAB_INVEST.EE.PLAN.4.78(v1.0)_PASSPORT.TEPLO.PROIZV(v2.0)" xfId="336"/>
    <cellStyle name="_пр 5 тариф RAB_INVEST.EE.PLAN.4.78(v1.0)_PASSPORT.TEPLO.PROIZV(v2.0)_INDEX.STATION.2013(v1.0)_патч до 1.1" xfId="337"/>
    <cellStyle name="_пр 5 тариф RAB_INVEST.EE.PLAN.4.78(v1.0)_PASSPORT.TEPLO.PROIZV(v2.0)_TEPLO.PREDEL.2013(v2.0)" xfId="338"/>
    <cellStyle name="_пр 5 тариф RAB_INVEST.PLAN.4.78(v0.1)" xfId="339"/>
    <cellStyle name="_пр 5 тариф RAB_INVEST.WARM.PLAN.4.78(v0.1)" xfId="340"/>
    <cellStyle name="_пр 5 тариф RAB_INVEST_WARM_PLAN" xfId="341"/>
    <cellStyle name="_пр 5 тариф RAB_NADB.JNVLP.APTEKA.2012(v1.0)_21_02_12" xfId="342"/>
    <cellStyle name="_пр 5 тариф RAB_NADB.JNVLS.APTEKA.2011(v1.3.3)" xfId="343"/>
    <cellStyle name="_пр 5 тариф RAB_NADB.JNVLS.APTEKA.2011(v1.3.3)_46TE.2011(v1.0)" xfId="344"/>
    <cellStyle name="_пр 5 тариф RAB_NADB.JNVLS.APTEKA.2011(v1.3.3)_INDEX.STATION.2012(v1.0)_" xfId="345"/>
    <cellStyle name="_пр 5 тариф RAB_NADB.JNVLS.APTEKA.2011(v1.3.3)_INDEX.STATION.2012(v2.0)" xfId="346"/>
    <cellStyle name="_пр 5 тариф RAB_NADB.JNVLS.APTEKA.2011(v1.3.3)_INDEX.STATION.2012(v2.1)" xfId="347"/>
    <cellStyle name="_пр 5 тариф RAB_NADB.JNVLS.APTEKA.2011(v1.3.3)_TEPLO.PREDEL.2012.M(v1.1)_test" xfId="348"/>
    <cellStyle name="_пр 5 тариф RAB_NADB.JNVLS.APTEKA.2011(v1.3.4)" xfId="349"/>
    <cellStyle name="_пр 5 тариф RAB_NADB.JNVLS.APTEKA.2011(v1.3.4)_46TE.2011(v1.0)" xfId="350"/>
    <cellStyle name="_пр 5 тариф RAB_NADB.JNVLS.APTEKA.2011(v1.3.4)_INDEX.STATION.2012(v1.0)_" xfId="351"/>
    <cellStyle name="_пр 5 тариф RAB_NADB.JNVLS.APTEKA.2011(v1.3.4)_INDEX.STATION.2012(v2.0)" xfId="352"/>
    <cellStyle name="_пр 5 тариф RAB_NADB.JNVLS.APTEKA.2011(v1.3.4)_INDEX.STATION.2012(v2.1)" xfId="353"/>
    <cellStyle name="_пр 5 тариф RAB_NADB.JNVLS.APTEKA.2011(v1.3.4)_TEPLO.PREDEL.2012.M(v1.1)_test" xfId="354"/>
    <cellStyle name="_пр 5 тариф RAB_PASSPORT.TEPLO.PROIZV(v2.0)" xfId="355"/>
    <cellStyle name="_пр 5 тариф RAB_PASSPORT.TEPLO.PROIZV(v2.1)" xfId="356"/>
    <cellStyle name="_пр 5 тариф RAB_PASSPORT.TEPLO.SETI(v0.7)" xfId="357"/>
    <cellStyle name="_пр 5 тариф RAB_PASSPORT.TEPLO.SETI(v1.0)" xfId="358"/>
    <cellStyle name="_пр 5 тариф RAB_PREDEL.JKH.UTV.2011(v1.0.1)" xfId="359"/>
    <cellStyle name="_пр 5 тариф RAB_PREDEL.JKH.UTV.2011(v1.0.1)_46TE.2011(v1.0)" xfId="360"/>
    <cellStyle name="_пр 5 тариф RAB_PREDEL.JKH.UTV.2011(v1.0.1)_INDEX.STATION.2012(v1.0)_" xfId="361"/>
    <cellStyle name="_пр 5 тариф RAB_PREDEL.JKH.UTV.2011(v1.0.1)_INDEX.STATION.2012(v2.0)" xfId="362"/>
    <cellStyle name="_пр 5 тариф RAB_PREDEL.JKH.UTV.2011(v1.0.1)_INDEX.STATION.2012(v2.1)" xfId="363"/>
    <cellStyle name="_пр 5 тариф RAB_PREDEL.JKH.UTV.2011(v1.0.1)_TEPLO.PREDEL.2012.M(v1.1)_test" xfId="364"/>
    <cellStyle name="_пр 5 тариф RAB_PREDEL.JKH.UTV.2011(v1.1)" xfId="365"/>
    <cellStyle name="_пр 5 тариф RAB_REP.BLR.2012(v1.0)" xfId="366"/>
    <cellStyle name="_пр 5 тариф RAB_TEHSHEET" xfId="367"/>
    <cellStyle name="_пр 5 тариф RAB_TEPLO.PREDEL.2012.M(v1.1)" xfId="368"/>
    <cellStyle name="_пр 5 тариф RAB_TEPLO.PREDEL.2013(v2.0)" xfId="369"/>
    <cellStyle name="_пр 5 тариф RAB_TEST.TEMPLATE" xfId="370"/>
    <cellStyle name="_пр 5 тариф RAB_UPDATE.46EE.2011.TO.1.1" xfId="371"/>
    <cellStyle name="_пр 5 тариф RAB_UPDATE.46TE.2011.TO.1.1" xfId="372"/>
    <cellStyle name="_пр 5 тариф RAB_UPDATE.46TE.2011.TO.1.2" xfId="373"/>
    <cellStyle name="_пр 5 тариф RAB_UPDATE.BALANCE.WARM.2011YEAR.TO.1.1" xfId="374"/>
    <cellStyle name="_пр 5 тариф RAB_UPDATE.BALANCE.WARM.2011YEAR.TO.1.1_46TE.2011(v1.0)" xfId="375"/>
    <cellStyle name="_пр 5 тариф RAB_UPDATE.BALANCE.WARM.2011YEAR.TO.1.1_INDEX.STATION.2012(v1.0)_" xfId="376"/>
    <cellStyle name="_пр 5 тариф RAB_UPDATE.BALANCE.WARM.2011YEAR.TO.1.1_INDEX.STATION.2012(v2.0)" xfId="377"/>
    <cellStyle name="_пр 5 тариф RAB_UPDATE.BALANCE.WARM.2011YEAR.TO.1.1_INDEX.STATION.2012(v2.1)" xfId="378"/>
    <cellStyle name="_пр 5 тариф RAB_UPDATE.BALANCE.WARM.2011YEAR.TO.1.1_OREP.KU.2011.MONTHLY.02(v1.1)" xfId="379"/>
    <cellStyle name="_пр 5 тариф RAB_UPDATE.BALANCE.WARM.2011YEAR.TO.1.1_TEPLO.PREDEL.2012.M(v1.1)_test" xfId="380"/>
    <cellStyle name="_пр 5 тариф RAB_UPDATE.BALANCE.WARM.2011YEAR.TO.1.2" xfId="381"/>
    <cellStyle name="_пр 5 тариф RAB_UPDATE.BALANCE.WARM.2011YEAR.TO.1.4.64" xfId="382"/>
    <cellStyle name="_пр 5 тариф RAB_UPDATE.BALANCE.WARM.2011YEAR.TO.1.5.64" xfId="383"/>
    <cellStyle name="_пр 5 тариф RAB_UPDATE.MONITORING.OS.EE.2.02.TO.1.3.64" xfId="384"/>
    <cellStyle name="_пр 5 тариф RAB_UPDATE.NADB.JNVLS.APTEKA.2011.TO.1.3.4" xfId="385"/>
    <cellStyle name="_Предожение _ДБП_2009 г ( согласованные БП)  (2)" xfId="386"/>
    <cellStyle name="_Предожение _ДБП_2009 г ( согласованные БП)  (2)_Новая инструкция1_фст" xfId="387"/>
    <cellStyle name="_Приложение 2 0806 факт" xfId="388"/>
    <cellStyle name="_Приложение МТС-3-КС" xfId="389"/>
    <cellStyle name="_Приложение МТС-3-КС_Новая инструкция1_фст" xfId="390"/>
    <cellStyle name="_Приложение-МТС--2-1" xfId="391"/>
    <cellStyle name="_Приложение-МТС--2-1_Новая инструкция1_фст" xfId="392"/>
    <cellStyle name="_Расчет RAB_22072008" xfId="393"/>
    <cellStyle name="_Расчет RAB_22072008 2" xfId="394"/>
    <cellStyle name="_Расчет RAB_22072008 2_OREP.KU.2011.MONTHLY.02(v0.1)" xfId="395"/>
    <cellStyle name="_Расчет RAB_22072008 2_OREP.KU.2011.MONTHLY.02(v0.4)" xfId="396"/>
    <cellStyle name="_Расчет RAB_22072008 2_OREP.KU.2011.MONTHLY.11(v1.4)" xfId="397"/>
    <cellStyle name="_Расчет RAB_22072008 2_OREP.KU.2011.MONTHLY.11(v1.4)_UPDATE.BALANCE.WARM.2012YEAR.TO.1.1" xfId="398"/>
    <cellStyle name="_Расчет RAB_22072008 2_OREP.KU.2011.MONTHLY.11(v1.4)_UPDATE.CALC.WARM.2012YEAR.TO.1.1" xfId="399"/>
    <cellStyle name="_Расчет RAB_22072008 2_UPDATE.BALANCE.WARM.2012YEAR.TO.1.1" xfId="400"/>
    <cellStyle name="_Расчет RAB_22072008 2_UPDATE.CALC.WARM.2012YEAR.TO.1.1" xfId="401"/>
    <cellStyle name="_Расчет RAB_22072008 2_UPDATE.MONITORING.OS.EE.2.02.TO.1.3.64" xfId="402"/>
    <cellStyle name="_Расчет RAB_22072008 2_UPDATE.OREP.KU.2011.MONTHLY.02.TO.1.2" xfId="403"/>
    <cellStyle name="_Расчет RAB_22072008_46EE.2011(v1.0)" xfId="404"/>
    <cellStyle name="_Расчет RAB_22072008_46EE.2011(v1.0)_46TE.2011(v1.0)" xfId="405"/>
    <cellStyle name="_Расчет RAB_22072008_46EE.2011(v1.0)_INDEX.STATION.2012(v1.0)_" xfId="406"/>
    <cellStyle name="_Расчет RAB_22072008_46EE.2011(v1.0)_INDEX.STATION.2012(v2.0)" xfId="407"/>
    <cellStyle name="_Расчет RAB_22072008_46EE.2011(v1.0)_INDEX.STATION.2012(v2.1)" xfId="408"/>
    <cellStyle name="_Расчет RAB_22072008_46EE.2011(v1.0)_TEPLO.PREDEL.2012.M(v1.1)_test" xfId="409"/>
    <cellStyle name="_Расчет RAB_22072008_46EE.2011(v1.2)" xfId="410"/>
    <cellStyle name="_Расчет RAB_22072008_46EP.2011(v2.0)" xfId="411"/>
    <cellStyle name="_Расчет RAB_22072008_46EP.2012(v0.1)" xfId="412"/>
    <cellStyle name="_Расчет RAB_22072008_46TE.2011(v1.0)" xfId="413"/>
    <cellStyle name="_Расчет RAB_22072008_4DNS.UPDATE.EXAMPLE" xfId="414"/>
    <cellStyle name="_Расчет RAB_22072008_ARMRAZR" xfId="415"/>
    <cellStyle name="_Расчет RAB_22072008_BALANCE.WARM.2010.FACT(v1.0)" xfId="416"/>
    <cellStyle name="_Расчет RAB_22072008_BALANCE.WARM.2010.PLAN" xfId="417"/>
    <cellStyle name="_Расчет RAB_22072008_BALANCE.WARM.2011YEAR(v0.7)" xfId="418"/>
    <cellStyle name="_Расчет RAB_22072008_BALANCE.WARM.2011YEAR.NEW.UPDATE.SCHEME" xfId="419"/>
    <cellStyle name="_Расчет RAB_22072008_CALC.NORMATIV.KU(v0.2)" xfId="420"/>
    <cellStyle name="_Расчет RAB_22072008_EE.2REK.P2011.4.78(v0.3)" xfId="421"/>
    <cellStyle name="_Расчет RAB_22072008_FORM3.1.2013(v0.2)" xfId="422"/>
    <cellStyle name="_Расчет RAB_22072008_FORM3.2013(v1.0)" xfId="423"/>
    <cellStyle name="_Расчет RAB_22072008_FORM3.REG(v1.0)" xfId="424"/>
    <cellStyle name="_Расчет RAB_22072008_FORM910.2012(v1.1)" xfId="425"/>
    <cellStyle name="_Расчет RAB_22072008_INDEX.STATION.2012(v2.1)" xfId="426"/>
    <cellStyle name="_Расчет RAB_22072008_INDEX.STATION.2013(v1.0)_патч до 1.1" xfId="427"/>
    <cellStyle name="_Расчет RAB_22072008_INVEST.EE.PLAN.4.78(v0.1)" xfId="428"/>
    <cellStyle name="_Расчет RAB_22072008_INVEST.EE.PLAN.4.78(v0.3)" xfId="429"/>
    <cellStyle name="_Расчет RAB_22072008_INVEST.EE.PLAN.4.78(v1.0)" xfId="430"/>
    <cellStyle name="_Расчет RAB_22072008_INVEST.EE.PLAN.4.78(v1.0)_PASSPORT.TEPLO.PROIZV(v2.0)" xfId="431"/>
    <cellStyle name="_Расчет RAB_22072008_INVEST.EE.PLAN.4.78(v1.0)_PASSPORT.TEPLO.PROIZV(v2.0)_INDEX.STATION.2013(v1.0)_патч до 1.1" xfId="432"/>
    <cellStyle name="_Расчет RAB_22072008_INVEST.EE.PLAN.4.78(v1.0)_PASSPORT.TEPLO.PROIZV(v2.0)_TEPLO.PREDEL.2013(v2.0)" xfId="433"/>
    <cellStyle name="_Расчет RAB_22072008_INVEST.PLAN.4.78(v0.1)" xfId="434"/>
    <cellStyle name="_Расчет RAB_22072008_INVEST.WARM.PLAN.4.78(v0.1)" xfId="435"/>
    <cellStyle name="_Расчет RAB_22072008_INVEST_WARM_PLAN" xfId="436"/>
    <cellStyle name="_Расчет RAB_22072008_NADB.JNVLP.APTEKA.2012(v1.0)_21_02_12" xfId="437"/>
    <cellStyle name="_Расчет RAB_22072008_NADB.JNVLS.APTEKA.2011(v1.3.3)" xfId="438"/>
    <cellStyle name="_Расчет RAB_22072008_NADB.JNVLS.APTEKA.2011(v1.3.3)_46TE.2011(v1.0)" xfId="439"/>
    <cellStyle name="_Расчет RAB_22072008_NADB.JNVLS.APTEKA.2011(v1.3.3)_INDEX.STATION.2012(v1.0)_" xfId="440"/>
    <cellStyle name="_Расчет RAB_22072008_NADB.JNVLS.APTEKA.2011(v1.3.3)_INDEX.STATION.2012(v2.0)" xfId="441"/>
    <cellStyle name="_Расчет RAB_22072008_NADB.JNVLS.APTEKA.2011(v1.3.3)_INDEX.STATION.2012(v2.1)" xfId="442"/>
    <cellStyle name="_Расчет RAB_22072008_NADB.JNVLS.APTEKA.2011(v1.3.3)_TEPLO.PREDEL.2012.M(v1.1)_test" xfId="443"/>
    <cellStyle name="_Расчет RAB_22072008_NADB.JNVLS.APTEKA.2011(v1.3.4)" xfId="444"/>
    <cellStyle name="_Расчет RAB_22072008_NADB.JNVLS.APTEKA.2011(v1.3.4)_46TE.2011(v1.0)" xfId="445"/>
    <cellStyle name="_Расчет RAB_22072008_NADB.JNVLS.APTEKA.2011(v1.3.4)_INDEX.STATION.2012(v1.0)_" xfId="446"/>
    <cellStyle name="_Расчет RAB_22072008_NADB.JNVLS.APTEKA.2011(v1.3.4)_INDEX.STATION.2012(v2.0)" xfId="447"/>
    <cellStyle name="_Расчет RAB_22072008_NADB.JNVLS.APTEKA.2011(v1.3.4)_INDEX.STATION.2012(v2.1)" xfId="448"/>
    <cellStyle name="_Расчет RAB_22072008_NADB.JNVLS.APTEKA.2011(v1.3.4)_TEPLO.PREDEL.2012.M(v1.1)_test" xfId="449"/>
    <cellStyle name="_Расчет RAB_22072008_PASSPORT.TEPLO.PROIZV(v2.0)" xfId="450"/>
    <cellStyle name="_Расчет RAB_22072008_PASSPORT.TEPLO.PROIZV(v2.1)" xfId="451"/>
    <cellStyle name="_Расчет RAB_22072008_PASSPORT.TEPLO.SETI(v0.7)" xfId="452"/>
    <cellStyle name="_Расчет RAB_22072008_PASSPORT.TEPLO.SETI(v1.0)" xfId="453"/>
    <cellStyle name="_Расчет RAB_22072008_PREDEL.JKH.UTV.2011(v1.0.1)" xfId="454"/>
    <cellStyle name="_Расчет RAB_22072008_PREDEL.JKH.UTV.2011(v1.0.1)_46TE.2011(v1.0)" xfId="455"/>
    <cellStyle name="_Расчет RAB_22072008_PREDEL.JKH.UTV.2011(v1.0.1)_INDEX.STATION.2012(v1.0)_" xfId="456"/>
    <cellStyle name="_Расчет RAB_22072008_PREDEL.JKH.UTV.2011(v1.0.1)_INDEX.STATION.2012(v2.0)" xfId="457"/>
    <cellStyle name="_Расчет RAB_22072008_PREDEL.JKH.UTV.2011(v1.0.1)_INDEX.STATION.2012(v2.1)" xfId="458"/>
    <cellStyle name="_Расчет RAB_22072008_PREDEL.JKH.UTV.2011(v1.0.1)_TEPLO.PREDEL.2012.M(v1.1)_test" xfId="459"/>
    <cellStyle name="_Расчет RAB_22072008_PREDEL.JKH.UTV.2011(v1.1)" xfId="460"/>
    <cellStyle name="_Расчет RAB_22072008_REP.BLR.2012(v1.0)" xfId="461"/>
    <cellStyle name="_Расчет RAB_22072008_TEHSHEET" xfId="462"/>
    <cellStyle name="_Расчет RAB_22072008_TEPLO.PREDEL.2012.M(v1.1)" xfId="463"/>
    <cellStyle name="_Расчет RAB_22072008_TEPLO.PREDEL.2013(v2.0)" xfId="464"/>
    <cellStyle name="_Расчет RAB_22072008_TEST.TEMPLATE" xfId="465"/>
    <cellStyle name="_Расчет RAB_22072008_UPDATE.46EE.2011.TO.1.1" xfId="466"/>
    <cellStyle name="_Расчет RAB_22072008_UPDATE.46TE.2011.TO.1.1" xfId="467"/>
    <cellStyle name="_Расчет RAB_22072008_UPDATE.46TE.2011.TO.1.2" xfId="468"/>
    <cellStyle name="_Расчет RAB_22072008_UPDATE.BALANCE.WARM.2011YEAR.TO.1.1" xfId="469"/>
    <cellStyle name="_Расчет RAB_22072008_UPDATE.BALANCE.WARM.2011YEAR.TO.1.1_46TE.2011(v1.0)" xfId="470"/>
    <cellStyle name="_Расчет RAB_22072008_UPDATE.BALANCE.WARM.2011YEAR.TO.1.1_INDEX.STATION.2012(v1.0)_" xfId="471"/>
    <cellStyle name="_Расчет RAB_22072008_UPDATE.BALANCE.WARM.2011YEAR.TO.1.1_INDEX.STATION.2012(v2.0)" xfId="472"/>
    <cellStyle name="_Расчет RAB_22072008_UPDATE.BALANCE.WARM.2011YEAR.TO.1.1_INDEX.STATION.2012(v2.1)" xfId="473"/>
    <cellStyle name="_Расчет RAB_22072008_UPDATE.BALANCE.WARM.2011YEAR.TO.1.1_OREP.KU.2011.MONTHLY.02(v1.1)" xfId="474"/>
    <cellStyle name="_Расчет RAB_22072008_UPDATE.BALANCE.WARM.2011YEAR.TO.1.1_TEPLO.PREDEL.2012.M(v1.1)_test" xfId="475"/>
    <cellStyle name="_Расчет RAB_22072008_UPDATE.BALANCE.WARM.2011YEAR.TO.1.2" xfId="476"/>
    <cellStyle name="_Расчет RAB_22072008_UPDATE.BALANCE.WARM.2011YEAR.TO.1.4.64" xfId="477"/>
    <cellStyle name="_Расчет RAB_22072008_UPDATE.BALANCE.WARM.2011YEAR.TO.1.5.64" xfId="478"/>
    <cellStyle name="_Расчет RAB_22072008_UPDATE.MONITORING.OS.EE.2.02.TO.1.3.64" xfId="479"/>
    <cellStyle name="_Расчет RAB_22072008_UPDATE.NADB.JNVLS.APTEKA.2011.TO.1.3.4" xfId="480"/>
    <cellStyle name="_Расчет RAB_Лен и МОЭСК_с 2010 года_14.04.2009_со сглаж_version 3.0_без ФСК" xfId="481"/>
    <cellStyle name="_Расчет RAB_Лен и МОЭСК_с 2010 года_14.04.2009_со сглаж_version 3.0_без ФСК 2" xfId="482"/>
    <cellStyle name="_Расчет RAB_Лен и МОЭСК_с 2010 года_14.04.2009_со сглаж_version 3.0_без ФСК 2_OREP.KU.2011.MONTHLY.02(v0.1)" xfId="483"/>
    <cellStyle name="_Расчет RAB_Лен и МОЭСК_с 2010 года_14.04.2009_со сглаж_version 3.0_без ФСК 2_OREP.KU.2011.MONTHLY.02(v0.4)" xfId="484"/>
    <cellStyle name="_Расчет RAB_Лен и МОЭСК_с 2010 года_14.04.2009_со сглаж_version 3.0_без ФСК 2_OREP.KU.2011.MONTHLY.11(v1.4)" xfId="485"/>
    <cellStyle name="_Расчет RAB_Лен и МОЭСК_с 2010 года_14.04.2009_со сглаж_version 3.0_без ФСК 2_OREP.KU.2011.MONTHLY.11(v1.4)_UPDATE.BALANCE.WARM.2012YEAR.TO.1.1" xfId="486"/>
    <cellStyle name="_Расчет RAB_Лен и МОЭСК_с 2010 года_14.04.2009_со сглаж_version 3.0_без ФСК 2_OREP.KU.2011.MONTHLY.11(v1.4)_UPDATE.CALC.WARM.2012YEAR.TO.1.1" xfId="487"/>
    <cellStyle name="_Расчет RAB_Лен и МОЭСК_с 2010 года_14.04.2009_со сглаж_version 3.0_без ФСК 2_UPDATE.BALANCE.WARM.2012YEAR.TO.1.1" xfId="488"/>
    <cellStyle name="_Расчет RAB_Лен и МОЭСК_с 2010 года_14.04.2009_со сглаж_version 3.0_без ФСК 2_UPDATE.CALC.WARM.2012YEAR.TO.1.1" xfId="489"/>
    <cellStyle name="_Расчет RAB_Лен и МОЭСК_с 2010 года_14.04.2009_со сглаж_version 3.0_без ФСК 2_UPDATE.MONITORING.OS.EE.2.02.TO.1.3.64" xfId="490"/>
    <cellStyle name="_Расчет RAB_Лен и МОЭСК_с 2010 года_14.04.2009_со сглаж_version 3.0_без ФСК 2_UPDATE.OREP.KU.2011.MONTHLY.02.TO.1.2" xfId="491"/>
    <cellStyle name="_Расчет RAB_Лен и МОЭСК_с 2010 года_14.04.2009_со сглаж_version 3.0_без ФСК_46EE.2011(v1.0)" xfId="492"/>
    <cellStyle name="_Расчет RAB_Лен и МОЭСК_с 2010 года_14.04.2009_со сглаж_version 3.0_без ФСК_46EE.2011(v1.0)_46TE.2011(v1.0)" xfId="493"/>
    <cellStyle name="_Расчет RAB_Лен и МОЭСК_с 2010 года_14.04.2009_со сглаж_version 3.0_без ФСК_46EE.2011(v1.0)_INDEX.STATION.2012(v1.0)_" xfId="494"/>
    <cellStyle name="_Расчет RAB_Лен и МОЭСК_с 2010 года_14.04.2009_со сглаж_version 3.0_без ФСК_46EE.2011(v1.0)_INDEX.STATION.2012(v2.0)" xfId="495"/>
    <cellStyle name="_Расчет RAB_Лен и МОЭСК_с 2010 года_14.04.2009_со сглаж_version 3.0_без ФСК_46EE.2011(v1.0)_INDEX.STATION.2012(v2.1)" xfId="496"/>
    <cellStyle name="_Расчет RAB_Лен и МОЭСК_с 2010 года_14.04.2009_со сглаж_version 3.0_без ФСК_46EE.2011(v1.0)_TEPLO.PREDEL.2012.M(v1.1)_test" xfId="497"/>
    <cellStyle name="_Расчет RAB_Лен и МОЭСК_с 2010 года_14.04.2009_со сглаж_version 3.0_без ФСК_46EE.2011(v1.2)" xfId="498"/>
    <cellStyle name="_Расчет RAB_Лен и МОЭСК_с 2010 года_14.04.2009_со сглаж_version 3.0_без ФСК_46EP.2011(v2.0)" xfId="499"/>
    <cellStyle name="_Расчет RAB_Лен и МОЭСК_с 2010 года_14.04.2009_со сглаж_version 3.0_без ФСК_46EP.2012(v0.1)" xfId="500"/>
    <cellStyle name="_Расчет RAB_Лен и МОЭСК_с 2010 года_14.04.2009_со сглаж_version 3.0_без ФСК_46TE.2011(v1.0)" xfId="501"/>
    <cellStyle name="_Расчет RAB_Лен и МОЭСК_с 2010 года_14.04.2009_со сглаж_version 3.0_без ФСК_4DNS.UPDATE.EXAMPLE" xfId="502"/>
    <cellStyle name="_Расчет RAB_Лен и МОЭСК_с 2010 года_14.04.2009_со сглаж_version 3.0_без ФСК_ARMRAZR" xfId="503"/>
    <cellStyle name="_Расчет RAB_Лен и МОЭСК_с 2010 года_14.04.2009_со сглаж_version 3.0_без ФСК_BALANCE.WARM.2010.FACT(v1.0)" xfId="504"/>
    <cellStyle name="_Расчет RAB_Лен и МОЭСК_с 2010 года_14.04.2009_со сглаж_version 3.0_без ФСК_BALANCE.WARM.2010.PLAN" xfId="505"/>
    <cellStyle name="_Расчет RAB_Лен и МОЭСК_с 2010 года_14.04.2009_со сглаж_version 3.0_без ФСК_BALANCE.WARM.2011YEAR(v0.7)" xfId="506"/>
    <cellStyle name="_Расчет RAB_Лен и МОЭСК_с 2010 года_14.04.2009_со сглаж_version 3.0_без ФСК_BALANCE.WARM.2011YEAR.NEW.UPDATE.SCHEME" xfId="507"/>
    <cellStyle name="_Расчет RAB_Лен и МОЭСК_с 2010 года_14.04.2009_со сглаж_version 3.0_без ФСК_CALC.NORMATIV.KU(v0.2)" xfId="508"/>
    <cellStyle name="_Расчет RAB_Лен и МОЭСК_с 2010 года_14.04.2009_со сглаж_version 3.0_без ФСК_EE.2REK.P2011.4.78(v0.3)" xfId="509"/>
    <cellStyle name="_Расчет RAB_Лен и МОЭСК_с 2010 года_14.04.2009_со сглаж_version 3.0_без ФСК_FORM3.1.2013(v0.2)" xfId="510"/>
    <cellStyle name="_Расчет RAB_Лен и МОЭСК_с 2010 года_14.04.2009_со сглаж_version 3.0_без ФСК_FORM3.2013(v1.0)" xfId="511"/>
    <cellStyle name="_Расчет RAB_Лен и МОЭСК_с 2010 года_14.04.2009_со сглаж_version 3.0_без ФСК_FORM3.REG(v1.0)" xfId="512"/>
    <cellStyle name="_Расчет RAB_Лен и МОЭСК_с 2010 года_14.04.2009_со сглаж_version 3.0_без ФСК_FORM910.2012(v1.1)" xfId="513"/>
    <cellStyle name="_Расчет RAB_Лен и МОЭСК_с 2010 года_14.04.2009_со сглаж_version 3.0_без ФСК_INDEX.STATION.2012(v2.1)" xfId="514"/>
    <cellStyle name="_Расчет RAB_Лен и МОЭСК_с 2010 года_14.04.2009_со сглаж_version 3.0_без ФСК_INDEX.STATION.2013(v1.0)_патч до 1.1" xfId="515"/>
    <cellStyle name="_Расчет RAB_Лен и МОЭСК_с 2010 года_14.04.2009_со сглаж_version 3.0_без ФСК_INVEST.EE.PLAN.4.78(v0.1)" xfId="516"/>
    <cellStyle name="_Расчет RAB_Лен и МОЭСК_с 2010 года_14.04.2009_со сглаж_version 3.0_без ФСК_INVEST.EE.PLAN.4.78(v0.3)" xfId="517"/>
    <cellStyle name="_Расчет RAB_Лен и МОЭСК_с 2010 года_14.04.2009_со сглаж_version 3.0_без ФСК_INVEST.EE.PLAN.4.78(v1.0)" xfId="518"/>
    <cellStyle name="_Расчет RAB_Лен и МОЭСК_с 2010 года_14.04.2009_со сглаж_version 3.0_без ФСК_INVEST.EE.PLAN.4.78(v1.0)_PASSPORT.TEPLO.PROIZV(v2.0)" xfId="519"/>
    <cellStyle name="_Расчет RAB_Лен и МОЭСК_с 2010 года_14.04.2009_со сглаж_version 3.0_без ФСК_INVEST.EE.PLAN.4.78(v1.0)_PASSPORT.TEPLO.PROIZV(v2.0)_INDEX.STATION.2013(v1.0)_патч до 1.1" xfId="520"/>
    <cellStyle name="_Расчет RAB_Лен и МОЭСК_с 2010 года_14.04.2009_со сглаж_version 3.0_без ФСК_INVEST.EE.PLAN.4.78(v1.0)_PASSPORT.TEPLO.PROIZV(v2.0)_TEPLO.PREDEL.2013(v2.0)" xfId="521"/>
    <cellStyle name="_Расчет RAB_Лен и МОЭСК_с 2010 года_14.04.2009_со сглаж_version 3.0_без ФСК_INVEST.PLAN.4.78(v0.1)" xfId="522"/>
    <cellStyle name="_Расчет RAB_Лен и МОЭСК_с 2010 года_14.04.2009_со сглаж_version 3.0_без ФСК_INVEST.WARM.PLAN.4.78(v0.1)" xfId="523"/>
    <cellStyle name="_Расчет RAB_Лен и МОЭСК_с 2010 года_14.04.2009_со сглаж_version 3.0_без ФСК_INVEST_WARM_PLAN" xfId="524"/>
    <cellStyle name="_Расчет RAB_Лен и МОЭСК_с 2010 года_14.04.2009_со сглаж_version 3.0_без ФСК_NADB.JNVLP.APTEKA.2012(v1.0)_21_02_12" xfId="525"/>
    <cellStyle name="_Расчет RAB_Лен и МОЭСК_с 2010 года_14.04.2009_со сглаж_version 3.0_без ФСК_NADB.JNVLS.APTEKA.2011(v1.3.3)" xfId="526"/>
    <cellStyle name="_Расчет RAB_Лен и МОЭСК_с 2010 года_14.04.2009_со сглаж_version 3.0_без ФСК_NADB.JNVLS.APTEKA.2011(v1.3.3)_46TE.2011(v1.0)" xfId="527"/>
    <cellStyle name="_Расчет RAB_Лен и МОЭСК_с 2010 года_14.04.2009_со сглаж_version 3.0_без ФСК_NADB.JNVLS.APTEKA.2011(v1.3.3)_INDEX.STATION.2012(v1.0)_" xfId="528"/>
    <cellStyle name="_Расчет RAB_Лен и МОЭСК_с 2010 года_14.04.2009_со сглаж_version 3.0_без ФСК_NADB.JNVLS.APTEKA.2011(v1.3.3)_INDEX.STATION.2012(v2.0)" xfId="529"/>
    <cellStyle name="_Расчет RAB_Лен и МОЭСК_с 2010 года_14.04.2009_со сглаж_version 3.0_без ФСК_NADB.JNVLS.APTEKA.2011(v1.3.3)_INDEX.STATION.2012(v2.1)" xfId="530"/>
    <cellStyle name="_Расчет RAB_Лен и МОЭСК_с 2010 года_14.04.2009_со сглаж_version 3.0_без ФСК_NADB.JNVLS.APTEKA.2011(v1.3.3)_TEPLO.PREDEL.2012.M(v1.1)_test" xfId="531"/>
    <cellStyle name="_Расчет RAB_Лен и МОЭСК_с 2010 года_14.04.2009_со сглаж_version 3.0_без ФСК_NADB.JNVLS.APTEKA.2011(v1.3.4)" xfId="532"/>
    <cellStyle name="_Расчет RAB_Лен и МОЭСК_с 2010 года_14.04.2009_со сглаж_version 3.0_без ФСК_NADB.JNVLS.APTEKA.2011(v1.3.4)_46TE.2011(v1.0)" xfId="533"/>
    <cellStyle name="_Расчет RAB_Лен и МОЭСК_с 2010 года_14.04.2009_со сглаж_version 3.0_без ФСК_NADB.JNVLS.APTEKA.2011(v1.3.4)_INDEX.STATION.2012(v1.0)_" xfId="534"/>
    <cellStyle name="_Расчет RAB_Лен и МОЭСК_с 2010 года_14.04.2009_со сглаж_version 3.0_без ФСК_NADB.JNVLS.APTEKA.2011(v1.3.4)_INDEX.STATION.2012(v2.0)" xfId="535"/>
    <cellStyle name="_Расчет RAB_Лен и МОЭСК_с 2010 года_14.04.2009_со сглаж_version 3.0_без ФСК_NADB.JNVLS.APTEKA.2011(v1.3.4)_INDEX.STATION.2012(v2.1)" xfId="536"/>
    <cellStyle name="_Расчет RAB_Лен и МОЭСК_с 2010 года_14.04.2009_со сглаж_version 3.0_без ФСК_NADB.JNVLS.APTEKA.2011(v1.3.4)_TEPLO.PREDEL.2012.M(v1.1)_test" xfId="537"/>
    <cellStyle name="_Расчет RAB_Лен и МОЭСК_с 2010 года_14.04.2009_со сглаж_version 3.0_без ФСК_PASSPORT.TEPLO.PROIZV(v2.0)" xfId="538"/>
    <cellStyle name="_Расчет RAB_Лен и МОЭСК_с 2010 года_14.04.2009_со сглаж_version 3.0_без ФСК_PASSPORT.TEPLO.PROIZV(v2.1)" xfId="539"/>
    <cellStyle name="_Расчет RAB_Лен и МОЭСК_с 2010 года_14.04.2009_со сглаж_version 3.0_без ФСК_PASSPORT.TEPLO.SETI(v0.7)" xfId="540"/>
    <cellStyle name="_Расчет RAB_Лен и МОЭСК_с 2010 года_14.04.2009_со сглаж_version 3.0_без ФСК_PASSPORT.TEPLO.SETI(v1.0)" xfId="541"/>
    <cellStyle name="_Расчет RAB_Лен и МОЭСК_с 2010 года_14.04.2009_со сглаж_version 3.0_без ФСК_PREDEL.JKH.UTV.2011(v1.0.1)" xfId="542"/>
    <cellStyle name="_Расчет RAB_Лен и МОЭСК_с 2010 года_14.04.2009_со сглаж_version 3.0_без ФСК_PREDEL.JKH.UTV.2011(v1.0.1)_46TE.2011(v1.0)" xfId="543"/>
    <cellStyle name="_Расчет RAB_Лен и МОЭСК_с 2010 года_14.04.2009_со сглаж_version 3.0_без ФСК_PREDEL.JKH.UTV.2011(v1.0.1)_INDEX.STATION.2012(v1.0)_" xfId="544"/>
    <cellStyle name="_Расчет RAB_Лен и МОЭСК_с 2010 года_14.04.2009_со сглаж_version 3.0_без ФСК_PREDEL.JKH.UTV.2011(v1.0.1)_INDEX.STATION.2012(v2.0)" xfId="545"/>
    <cellStyle name="_Расчет RAB_Лен и МОЭСК_с 2010 года_14.04.2009_со сглаж_version 3.0_без ФСК_PREDEL.JKH.UTV.2011(v1.0.1)_INDEX.STATION.2012(v2.1)" xfId="546"/>
    <cellStyle name="_Расчет RAB_Лен и МОЭСК_с 2010 года_14.04.2009_со сглаж_version 3.0_без ФСК_PREDEL.JKH.UTV.2011(v1.0.1)_TEPLO.PREDEL.2012.M(v1.1)_test" xfId="547"/>
    <cellStyle name="_Расчет RAB_Лен и МОЭСК_с 2010 года_14.04.2009_со сглаж_version 3.0_без ФСК_PREDEL.JKH.UTV.2011(v1.1)" xfId="548"/>
    <cellStyle name="_Расчет RAB_Лен и МОЭСК_с 2010 года_14.04.2009_со сглаж_version 3.0_без ФСК_REP.BLR.2012(v1.0)" xfId="549"/>
    <cellStyle name="_Расчет RAB_Лен и МОЭСК_с 2010 года_14.04.2009_со сглаж_version 3.0_без ФСК_TEHSHEET" xfId="550"/>
    <cellStyle name="_Расчет RAB_Лен и МОЭСК_с 2010 года_14.04.2009_со сглаж_version 3.0_без ФСК_TEPLO.PREDEL.2012.M(v1.1)" xfId="551"/>
    <cellStyle name="_Расчет RAB_Лен и МОЭСК_с 2010 года_14.04.2009_со сглаж_version 3.0_без ФСК_TEPLO.PREDEL.2013(v2.0)" xfId="552"/>
    <cellStyle name="_Расчет RAB_Лен и МОЭСК_с 2010 года_14.04.2009_со сглаж_version 3.0_без ФСК_TEST.TEMPLATE" xfId="553"/>
    <cellStyle name="_Расчет RAB_Лен и МОЭСК_с 2010 года_14.04.2009_со сглаж_version 3.0_без ФСК_UPDATE.46EE.2011.TO.1.1" xfId="554"/>
    <cellStyle name="_Расчет RAB_Лен и МОЭСК_с 2010 года_14.04.2009_со сглаж_version 3.0_без ФСК_UPDATE.46TE.2011.TO.1.1" xfId="555"/>
    <cellStyle name="_Расчет RAB_Лен и МОЭСК_с 2010 года_14.04.2009_со сглаж_version 3.0_без ФСК_UPDATE.46TE.2011.TO.1.2" xfId="556"/>
    <cellStyle name="_Расчет RAB_Лен и МОЭСК_с 2010 года_14.04.2009_со сглаж_version 3.0_без ФСК_UPDATE.BALANCE.WARM.2011YEAR.TO.1.1" xfId="557"/>
    <cellStyle name="_Расчет RAB_Лен и МОЭСК_с 2010 года_14.04.2009_со сглаж_version 3.0_без ФСК_UPDATE.BALANCE.WARM.2011YEAR.TO.1.1_46TE.2011(v1.0)" xfId="558"/>
    <cellStyle name="_Расчет RAB_Лен и МОЭСК_с 2010 года_14.04.2009_со сглаж_version 3.0_без ФСК_UPDATE.BALANCE.WARM.2011YEAR.TO.1.1_INDEX.STATION.2012(v1.0)_" xfId="559"/>
    <cellStyle name="_Расчет RAB_Лен и МОЭСК_с 2010 года_14.04.2009_со сглаж_version 3.0_без ФСК_UPDATE.BALANCE.WARM.2011YEAR.TO.1.1_INDEX.STATION.2012(v2.0)" xfId="560"/>
    <cellStyle name="_Расчет RAB_Лен и МОЭСК_с 2010 года_14.04.2009_со сглаж_version 3.0_без ФСК_UPDATE.BALANCE.WARM.2011YEAR.TO.1.1_INDEX.STATION.2012(v2.1)" xfId="561"/>
    <cellStyle name="_Расчет RAB_Лен и МОЭСК_с 2010 года_14.04.2009_со сглаж_version 3.0_без ФСК_UPDATE.BALANCE.WARM.2011YEAR.TO.1.1_OREP.KU.2011.MONTHLY.02(v1.1)" xfId="562"/>
    <cellStyle name="_Расчет RAB_Лен и МОЭСК_с 2010 года_14.04.2009_со сглаж_version 3.0_без ФСК_UPDATE.BALANCE.WARM.2011YEAR.TO.1.1_TEPLO.PREDEL.2012.M(v1.1)_test" xfId="563"/>
    <cellStyle name="_Расчет RAB_Лен и МОЭСК_с 2010 года_14.04.2009_со сглаж_version 3.0_без ФСК_UPDATE.BALANCE.WARM.2011YEAR.TO.1.2" xfId="564"/>
    <cellStyle name="_Расчет RAB_Лен и МОЭСК_с 2010 года_14.04.2009_со сглаж_version 3.0_без ФСК_UPDATE.BALANCE.WARM.2011YEAR.TO.1.4.64" xfId="565"/>
    <cellStyle name="_Расчет RAB_Лен и МОЭСК_с 2010 года_14.04.2009_со сглаж_version 3.0_без ФСК_UPDATE.BALANCE.WARM.2011YEAR.TO.1.5.64" xfId="566"/>
    <cellStyle name="_Расчет RAB_Лен и МОЭСК_с 2010 года_14.04.2009_со сглаж_version 3.0_без ФСК_UPDATE.MONITORING.OS.EE.2.02.TO.1.3.64" xfId="567"/>
    <cellStyle name="_Расчет RAB_Лен и МОЭСК_с 2010 года_14.04.2009_со сглаж_version 3.0_без ФСК_UPDATE.NADB.JNVLS.APTEKA.2011.TO.1.3.4" xfId="568"/>
    <cellStyle name="_Свод по ИПР (2)" xfId="569"/>
    <cellStyle name="_Свод по ИПР (2)_Новая инструкция1_фст" xfId="570"/>
    <cellStyle name="_Справочник затрат_ЛХ_20.10.05" xfId="571"/>
    <cellStyle name="_таблицы для расчетов28-04-08_2006-2009_прибыль корр_по ИА" xfId="572"/>
    <cellStyle name="_таблицы для расчетов28-04-08_2006-2009_прибыль корр_по ИА_Новая инструкция1_фст" xfId="573"/>
    <cellStyle name="_таблицы для расчетов28-04-08_2006-2009с ИА" xfId="574"/>
    <cellStyle name="_таблицы для расчетов28-04-08_2006-2009с ИА_Новая инструкция1_фст" xfId="575"/>
    <cellStyle name="_Форма 6  РТК.xls(отчет по Адр пр. ЛО)" xfId="576"/>
    <cellStyle name="_Форма 6  РТК.xls(отчет по Адр пр. ЛО)_Новая инструкция1_фст" xfId="577"/>
    <cellStyle name="_Формат разбивки по МРСК_РСК" xfId="578"/>
    <cellStyle name="_Формат разбивки по МРСК_РСК_Новая инструкция1_фст" xfId="579"/>
    <cellStyle name="_Формат_для Согласования" xfId="580"/>
    <cellStyle name="_Формат_для Согласования_Новая инструкция1_фст" xfId="581"/>
    <cellStyle name="_ХХХ Прил 2 Формы бюджетных документов 2007" xfId="582"/>
    <cellStyle name="_экон.форм-т ВО 1 с разбивкой" xfId="583"/>
    <cellStyle name="_экон.форм-т ВО 1 с разбивкой_Новая инструкция1_фст" xfId="584"/>
    <cellStyle name="’К‰Э [0.00]" xfId="585"/>
    <cellStyle name="”€ќђќ‘ћ‚›‰" xfId="586"/>
    <cellStyle name="”€љ‘€ђћ‚ђќќ›‰" xfId="587"/>
    <cellStyle name="”ќђќ‘ћ‚›‰" xfId="588"/>
    <cellStyle name="”ќђќ‘ћ‚›‰ 2" xfId="589"/>
    <cellStyle name="”љ‘ђћ‚ђќќ›‰" xfId="590"/>
    <cellStyle name="”љ‘ђћ‚ђќќ›‰ 2" xfId="591"/>
    <cellStyle name="„…ќ…†ќ›‰" xfId="592"/>
    <cellStyle name="„…ќ…†ќ›‰ 2" xfId="593"/>
    <cellStyle name="€’ћѓћ‚›‰" xfId="594"/>
    <cellStyle name="‡ђѓћ‹ћ‚ћљ1" xfId="595"/>
    <cellStyle name="‡ђѓћ‹ћ‚ћљ1 2" xfId="596"/>
    <cellStyle name="‡ђѓћ‹ћ‚ћљ2" xfId="597"/>
    <cellStyle name="‡ђѓћ‹ћ‚ћљ2 2" xfId="598"/>
    <cellStyle name="’ћѓћ‚›‰" xfId="599"/>
    <cellStyle name="’ћѓћ‚›‰ 2" xfId="600"/>
    <cellStyle name="1Normal" xfId="601"/>
    <cellStyle name="20% - Accent1" xfId="602"/>
    <cellStyle name="20% - Accent1 2" xfId="603"/>
    <cellStyle name="20% - Accent1 3" xfId="604"/>
    <cellStyle name="20% - Accent1_46EE.2011(v1.0)" xfId="605"/>
    <cellStyle name="20% - Accent2" xfId="606"/>
    <cellStyle name="20% - Accent2 2" xfId="607"/>
    <cellStyle name="20% - Accent2 3" xfId="608"/>
    <cellStyle name="20% - Accent2_46EE.2011(v1.0)" xfId="609"/>
    <cellStyle name="20% - Accent3" xfId="610"/>
    <cellStyle name="20% - Accent3 2" xfId="611"/>
    <cellStyle name="20% - Accent3 3" xfId="612"/>
    <cellStyle name="20% - Accent3_46EE.2011(v1.0)" xfId="613"/>
    <cellStyle name="20% - Accent4" xfId="614"/>
    <cellStyle name="20% - Accent4 2" xfId="615"/>
    <cellStyle name="20% - Accent4 3" xfId="616"/>
    <cellStyle name="20% - Accent4_46EE.2011(v1.0)" xfId="617"/>
    <cellStyle name="20% - Accent5" xfId="618"/>
    <cellStyle name="20% - Accent5 2" xfId="619"/>
    <cellStyle name="20% - Accent5 3" xfId="620"/>
    <cellStyle name="20% - Accent5_46EE.2011(v1.0)" xfId="621"/>
    <cellStyle name="20% - Accent6" xfId="622"/>
    <cellStyle name="20% - Accent6 2" xfId="623"/>
    <cellStyle name="20% - Accent6 3" xfId="624"/>
    <cellStyle name="20% - Accent6_46EE.2011(v1.0)" xfId="625"/>
    <cellStyle name="20% - Акцент1 10" xfId="626"/>
    <cellStyle name="20% - Акцент1 11" xfId="627"/>
    <cellStyle name="20% - Акцент1 2" xfId="628"/>
    <cellStyle name="20% - Акцент1 2 2" xfId="629"/>
    <cellStyle name="20% - Акцент1 2 3" xfId="630"/>
    <cellStyle name="20% - Акцент1 2_46EE.2011(v1.0)" xfId="631"/>
    <cellStyle name="20% - Акцент1 3" xfId="632"/>
    <cellStyle name="20% - Акцент1 3 2" xfId="633"/>
    <cellStyle name="20% - Акцент1 3 3" xfId="634"/>
    <cellStyle name="20% - Акцент1 3_46EE.2011(v1.0)" xfId="635"/>
    <cellStyle name="20% - Акцент1 4" xfId="636"/>
    <cellStyle name="20% - Акцент1 4 2" xfId="637"/>
    <cellStyle name="20% - Акцент1 4 3" xfId="638"/>
    <cellStyle name="20% - Акцент1 4_46EE.2011(v1.0)" xfId="639"/>
    <cellStyle name="20% - Акцент1 5" xfId="640"/>
    <cellStyle name="20% - Акцент1 5 2" xfId="641"/>
    <cellStyle name="20% - Акцент1 5 3" xfId="642"/>
    <cellStyle name="20% - Акцент1 5_46EE.2011(v1.0)" xfId="643"/>
    <cellStyle name="20% - Акцент1 6" xfId="644"/>
    <cellStyle name="20% - Акцент1 6 2" xfId="645"/>
    <cellStyle name="20% - Акцент1 6 3" xfId="646"/>
    <cellStyle name="20% - Акцент1 6_46EE.2011(v1.0)" xfId="647"/>
    <cellStyle name="20% - Акцент1 7" xfId="648"/>
    <cellStyle name="20% - Акцент1 7 2" xfId="649"/>
    <cellStyle name="20% - Акцент1 7 3" xfId="650"/>
    <cellStyle name="20% - Акцент1 7_46EE.2011(v1.0)" xfId="651"/>
    <cellStyle name="20% - Акцент1 8" xfId="652"/>
    <cellStyle name="20% - Акцент1 8 2" xfId="653"/>
    <cellStyle name="20% - Акцент1 8 3" xfId="654"/>
    <cellStyle name="20% - Акцент1 8_46EE.2011(v1.0)" xfId="655"/>
    <cellStyle name="20% - Акцент1 9" xfId="656"/>
    <cellStyle name="20% - Акцент1 9 2" xfId="657"/>
    <cellStyle name="20% - Акцент1 9 3" xfId="658"/>
    <cellStyle name="20% - Акцент1 9_46EE.2011(v1.0)" xfId="659"/>
    <cellStyle name="20% - Акцент2 10" xfId="660"/>
    <cellStyle name="20% - Акцент2 11" xfId="661"/>
    <cellStyle name="20% - Акцент2 2" xfId="662"/>
    <cellStyle name="20% - Акцент2 2 2" xfId="663"/>
    <cellStyle name="20% - Акцент2 2 3" xfId="664"/>
    <cellStyle name="20% - Акцент2 2_46EE.2011(v1.0)" xfId="665"/>
    <cellStyle name="20% - Акцент2 3" xfId="666"/>
    <cellStyle name="20% - Акцент2 3 2" xfId="667"/>
    <cellStyle name="20% - Акцент2 3 3" xfId="668"/>
    <cellStyle name="20% - Акцент2 3_46EE.2011(v1.0)" xfId="669"/>
    <cellStyle name="20% - Акцент2 4" xfId="670"/>
    <cellStyle name="20% - Акцент2 4 2" xfId="671"/>
    <cellStyle name="20% - Акцент2 4 3" xfId="672"/>
    <cellStyle name="20% - Акцент2 4_46EE.2011(v1.0)" xfId="673"/>
    <cellStyle name="20% - Акцент2 5" xfId="674"/>
    <cellStyle name="20% - Акцент2 5 2" xfId="675"/>
    <cellStyle name="20% - Акцент2 5 3" xfId="676"/>
    <cellStyle name="20% - Акцент2 5_46EE.2011(v1.0)" xfId="677"/>
    <cellStyle name="20% - Акцент2 6" xfId="678"/>
    <cellStyle name="20% - Акцент2 6 2" xfId="679"/>
    <cellStyle name="20% - Акцент2 6 3" xfId="680"/>
    <cellStyle name="20% - Акцент2 6_46EE.2011(v1.0)" xfId="681"/>
    <cellStyle name="20% - Акцент2 7" xfId="682"/>
    <cellStyle name="20% - Акцент2 7 2" xfId="683"/>
    <cellStyle name="20% - Акцент2 7 3" xfId="684"/>
    <cellStyle name="20% - Акцент2 7_46EE.2011(v1.0)" xfId="685"/>
    <cellStyle name="20% - Акцент2 8" xfId="686"/>
    <cellStyle name="20% - Акцент2 8 2" xfId="687"/>
    <cellStyle name="20% - Акцент2 8 3" xfId="688"/>
    <cellStyle name="20% - Акцент2 8_46EE.2011(v1.0)" xfId="689"/>
    <cellStyle name="20% - Акцент2 9" xfId="690"/>
    <cellStyle name="20% - Акцент2 9 2" xfId="691"/>
    <cellStyle name="20% - Акцент2 9 3" xfId="692"/>
    <cellStyle name="20% - Акцент2 9_46EE.2011(v1.0)" xfId="693"/>
    <cellStyle name="20% - Акцент3 10" xfId="694"/>
    <cellStyle name="20% - Акцент3 11" xfId="695"/>
    <cellStyle name="20% - Акцент3 2" xfId="696"/>
    <cellStyle name="20% - Акцент3 2 2" xfId="697"/>
    <cellStyle name="20% - Акцент3 2 3" xfId="698"/>
    <cellStyle name="20% - Акцент3 2_46EE.2011(v1.0)" xfId="699"/>
    <cellStyle name="20% - Акцент3 3" xfId="700"/>
    <cellStyle name="20% - Акцент3 3 2" xfId="701"/>
    <cellStyle name="20% - Акцент3 3 3" xfId="702"/>
    <cellStyle name="20% - Акцент3 3_46EE.2011(v1.0)" xfId="703"/>
    <cellStyle name="20% - Акцент3 4" xfId="704"/>
    <cellStyle name="20% - Акцент3 4 2" xfId="705"/>
    <cellStyle name="20% - Акцент3 4 3" xfId="706"/>
    <cellStyle name="20% - Акцент3 4_46EE.2011(v1.0)" xfId="707"/>
    <cellStyle name="20% - Акцент3 5" xfId="708"/>
    <cellStyle name="20% - Акцент3 5 2" xfId="709"/>
    <cellStyle name="20% - Акцент3 5 3" xfId="710"/>
    <cellStyle name="20% - Акцент3 5_46EE.2011(v1.0)" xfId="711"/>
    <cellStyle name="20% - Акцент3 6" xfId="712"/>
    <cellStyle name="20% - Акцент3 6 2" xfId="713"/>
    <cellStyle name="20% - Акцент3 6 3" xfId="714"/>
    <cellStyle name="20% - Акцент3 6_46EE.2011(v1.0)" xfId="715"/>
    <cellStyle name="20% - Акцент3 7" xfId="716"/>
    <cellStyle name="20% - Акцент3 7 2" xfId="717"/>
    <cellStyle name="20% - Акцент3 7 3" xfId="718"/>
    <cellStyle name="20% - Акцент3 7_46EE.2011(v1.0)" xfId="719"/>
    <cellStyle name="20% - Акцент3 8" xfId="720"/>
    <cellStyle name="20% - Акцент3 8 2" xfId="721"/>
    <cellStyle name="20% - Акцент3 8 3" xfId="722"/>
    <cellStyle name="20% - Акцент3 8_46EE.2011(v1.0)" xfId="723"/>
    <cellStyle name="20% - Акцент3 9" xfId="724"/>
    <cellStyle name="20% - Акцент3 9 2" xfId="725"/>
    <cellStyle name="20% - Акцент3 9 3" xfId="726"/>
    <cellStyle name="20% - Акцент3 9_46EE.2011(v1.0)" xfId="727"/>
    <cellStyle name="20% - Акцент4 10" xfId="728"/>
    <cellStyle name="20% - Акцент4 11" xfId="729"/>
    <cellStyle name="20% - Акцент4 2" xfId="730"/>
    <cellStyle name="20% - Акцент4 2 2" xfId="731"/>
    <cellStyle name="20% - Акцент4 2 3" xfId="732"/>
    <cellStyle name="20% - Акцент4 2_46EE.2011(v1.0)" xfId="733"/>
    <cellStyle name="20% - Акцент4 3" xfId="734"/>
    <cellStyle name="20% - Акцент4 3 2" xfId="735"/>
    <cellStyle name="20% - Акцент4 3 3" xfId="736"/>
    <cellStyle name="20% - Акцент4 3_46EE.2011(v1.0)" xfId="737"/>
    <cellStyle name="20% - Акцент4 4" xfId="738"/>
    <cellStyle name="20% - Акцент4 4 2" xfId="739"/>
    <cellStyle name="20% - Акцент4 4 3" xfId="740"/>
    <cellStyle name="20% - Акцент4 4_46EE.2011(v1.0)" xfId="741"/>
    <cellStyle name="20% - Акцент4 5" xfId="742"/>
    <cellStyle name="20% - Акцент4 5 2" xfId="743"/>
    <cellStyle name="20% - Акцент4 5 3" xfId="744"/>
    <cellStyle name="20% - Акцент4 5_46EE.2011(v1.0)" xfId="745"/>
    <cellStyle name="20% - Акцент4 6" xfId="746"/>
    <cellStyle name="20% - Акцент4 6 2" xfId="747"/>
    <cellStyle name="20% - Акцент4 6 3" xfId="748"/>
    <cellStyle name="20% - Акцент4 6_46EE.2011(v1.0)" xfId="749"/>
    <cellStyle name="20% - Акцент4 7" xfId="750"/>
    <cellStyle name="20% - Акцент4 7 2" xfId="751"/>
    <cellStyle name="20% - Акцент4 7 3" xfId="752"/>
    <cellStyle name="20% - Акцент4 7_46EE.2011(v1.0)" xfId="753"/>
    <cellStyle name="20% - Акцент4 8" xfId="754"/>
    <cellStyle name="20% - Акцент4 8 2" xfId="755"/>
    <cellStyle name="20% - Акцент4 8 3" xfId="756"/>
    <cellStyle name="20% - Акцент4 8_46EE.2011(v1.0)" xfId="757"/>
    <cellStyle name="20% - Акцент4 9" xfId="758"/>
    <cellStyle name="20% - Акцент4 9 2" xfId="759"/>
    <cellStyle name="20% - Акцент4 9 3" xfId="760"/>
    <cellStyle name="20% - Акцент4 9_46EE.2011(v1.0)" xfId="761"/>
    <cellStyle name="20% - Акцент5 10" xfId="762"/>
    <cellStyle name="20% - Акцент5 11" xfId="763"/>
    <cellStyle name="20% - Акцент5 2" xfId="764"/>
    <cellStyle name="20% - Акцент5 2 2" xfId="765"/>
    <cellStyle name="20% - Акцент5 2 3" xfId="766"/>
    <cellStyle name="20% - Акцент5 2_46EE.2011(v1.0)" xfId="767"/>
    <cellStyle name="20% - Акцент5 3" xfId="768"/>
    <cellStyle name="20% - Акцент5 3 2" xfId="769"/>
    <cellStyle name="20% - Акцент5 3 3" xfId="770"/>
    <cellStyle name="20% - Акцент5 3_46EE.2011(v1.0)" xfId="771"/>
    <cellStyle name="20% - Акцент5 4" xfId="772"/>
    <cellStyle name="20% - Акцент5 4 2" xfId="773"/>
    <cellStyle name="20% - Акцент5 4 3" xfId="774"/>
    <cellStyle name="20% - Акцент5 4_46EE.2011(v1.0)" xfId="775"/>
    <cellStyle name="20% - Акцент5 5" xfId="776"/>
    <cellStyle name="20% - Акцент5 5 2" xfId="777"/>
    <cellStyle name="20% - Акцент5 5 3" xfId="778"/>
    <cellStyle name="20% - Акцент5 5_46EE.2011(v1.0)" xfId="779"/>
    <cellStyle name="20% - Акцент5 6" xfId="780"/>
    <cellStyle name="20% - Акцент5 6 2" xfId="781"/>
    <cellStyle name="20% - Акцент5 6 3" xfId="782"/>
    <cellStyle name="20% - Акцент5 6_46EE.2011(v1.0)" xfId="783"/>
    <cellStyle name="20% - Акцент5 7" xfId="784"/>
    <cellStyle name="20% - Акцент5 7 2" xfId="785"/>
    <cellStyle name="20% - Акцент5 7 3" xfId="786"/>
    <cellStyle name="20% - Акцент5 7_46EE.2011(v1.0)" xfId="787"/>
    <cellStyle name="20% - Акцент5 8" xfId="788"/>
    <cellStyle name="20% - Акцент5 8 2" xfId="789"/>
    <cellStyle name="20% - Акцент5 8 3" xfId="790"/>
    <cellStyle name="20% - Акцент5 8_46EE.2011(v1.0)" xfId="791"/>
    <cellStyle name="20% - Акцент5 9" xfId="792"/>
    <cellStyle name="20% - Акцент5 9 2" xfId="793"/>
    <cellStyle name="20% - Акцент5 9 3" xfId="794"/>
    <cellStyle name="20% - Акцент5 9_46EE.2011(v1.0)" xfId="795"/>
    <cellStyle name="20% - Акцент6 10" xfId="796"/>
    <cellStyle name="20% - Акцент6 11" xfId="797"/>
    <cellStyle name="20% - Акцент6 2" xfId="798"/>
    <cellStyle name="20% - Акцент6 2 2" xfId="799"/>
    <cellStyle name="20% - Акцент6 2 3" xfId="800"/>
    <cellStyle name="20% - Акцент6 2_46EE.2011(v1.0)" xfId="801"/>
    <cellStyle name="20% - Акцент6 3" xfId="802"/>
    <cellStyle name="20% - Акцент6 3 2" xfId="803"/>
    <cellStyle name="20% - Акцент6 3 3" xfId="804"/>
    <cellStyle name="20% - Акцент6 3_46EE.2011(v1.0)" xfId="805"/>
    <cellStyle name="20% - Акцент6 4" xfId="806"/>
    <cellStyle name="20% - Акцент6 4 2" xfId="807"/>
    <cellStyle name="20% - Акцент6 4 3" xfId="808"/>
    <cellStyle name="20% - Акцент6 4_46EE.2011(v1.0)" xfId="809"/>
    <cellStyle name="20% - Акцент6 5" xfId="810"/>
    <cellStyle name="20% - Акцент6 5 2" xfId="811"/>
    <cellStyle name="20% - Акцент6 5 3" xfId="812"/>
    <cellStyle name="20% - Акцент6 5_46EE.2011(v1.0)" xfId="813"/>
    <cellStyle name="20% - Акцент6 6" xfId="814"/>
    <cellStyle name="20% - Акцент6 6 2" xfId="815"/>
    <cellStyle name="20% - Акцент6 6 3" xfId="816"/>
    <cellStyle name="20% - Акцент6 6_46EE.2011(v1.0)" xfId="817"/>
    <cellStyle name="20% - Акцент6 7" xfId="818"/>
    <cellStyle name="20% - Акцент6 7 2" xfId="819"/>
    <cellStyle name="20% - Акцент6 7 3" xfId="820"/>
    <cellStyle name="20% - Акцент6 7_46EE.2011(v1.0)" xfId="821"/>
    <cellStyle name="20% - Акцент6 8" xfId="822"/>
    <cellStyle name="20% - Акцент6 8 2" xfId="823"/>
    <cellStyle name="20% - Акцент6 8 3" xfId="824"/>
    <cellStyle name="20% - Акцент6 8_46EE.2011(v1.0)" xfId="825"/>
    <cellStyle name="20% - Акцент6 9" xfId="826"/>
    <cellStyle name="20% - Акцент6 9 2" xfId="827"/>
    <cellStyle name="20% - Акцент6 9 3" xfId="828"/>
    <cellStyle name="20% - Акцент6 9_46EE.2011(v1.0)" xfId="829"/>
    <cellStyle name="40% - Accent1" xfId="830"/>
    <cellStyle name="40% - Accent1 2" xfId="831"/>
    <cellStyle name="40% - Accent1 3" xfId="832"/>
    <cellStyle name="40% - Accent1_46EE.2011(v1.0)" xfId="833"/>
    <cellStyle name="40% - Accent2" xfId="834"/>
    <cellStyle name="40% - Accent2 2" xfId="835"/>
    <cellStyle name="40% - Accent2 3" xfId="836"/>
    <cellStyle name="40% - Accent2_46EE.2011(v1.0)" xfId="837"/>
    <cellStyle name="40% - Accent3" xfId="838"/>
    <cellStyle name="40% - Accent3 2" xfId="839"/>
    <cellStyle name="40% - Accent3 3" xfId="840"/>
    <cellStyle name="40% - Accent3_46EE.2011(v1.0)" xfId="841"/>
    <cellStyle name="40% - Accent4" xfId="842"/>
    <cellStyle name="40% - Accent4 2" xfId="843"/>
    <cellStyle name="40% - Accent4 3" xfId="844"/>
    <cellStyle name="40% - Accent4_46EE.2011(v1.0)" xfId="845"/>
    <cellStyle name="40% - Accent5" xfId="846"/>
    <cellStyle name="40% - Accent5 2" xfId="847"/>
    <cellStyle name="40% - Accent5 3" xfId="848"/>
    <cellStyle name="40% - Accent5_46EE.2011(v1.0)" xfId="849"/>
    <cellStyle name="40% - Accent6" xfId="850"/>
    <cellStyle name="40% - Accent6 2" xfId="851"/>
    <cellStyle name="40% - Accent6 3" xfId="852"/>
    <cellStyle name="40% - Accent6_46EE.2011(v1.0)" xfId="853"/>
    <cellStyle name="40% - Акцент1 10" xfId="854"/>
    <cellStyle name="40% - Акцент1 11" xfId="855"/>
    <cellStyle name="40% - Акцент1 2" xfId="856"/>
    <cellStyle name="40% - Акцент1 2 2" xfId="857"/>
    <cellStyle name="40% - Акцент1 2 3" xfId="858"/>
    <cellStyle name="40% - Акцент1 2_46EE.2011(v1.0)" xfId="859"/>
    <cellStyle name="40% - Акцент1 3" xfId="860"/>
    <cellStyle name="40% - Акцент1 3 2" xfId="861"/>
    <cellStyle name="40% - Акцент1 3 3" xfId="862"/>
    <cellStyle name="40% - Акцент1 3_46EE.2011(v1.0)" xfId="863"/>
    <cellStyle name="40% - Акцент1 4" xfId="864"/>
    <cellStyle name="40% - Акцент1 4 2" xfId="865"/>
    <cellStyle name="40% - Акцент1 4 3" xfId="866"/>
    <cellStyle name="40% - Акцент1 4_46EE.2011(v1.0)" xfId="867"/>
    <cellStyle name="40% - Акцент1 5" xfId="868"/>
    <cellStyle name="40% - Акцент1 5 2" xfId="869"/>
    <cellStyle name="40% - Акцент1 5 3" xfId="870"/>
    <cellStyle name="40% - Акцент1 5_46EE.2011(v1.0)" xfId="871"/>
    <cellStyle name="40% - Акцент1 6" xfId="872"/>
    <cellStyle name="40% - Акцент1 6 2" xfId="873"/>
    <cellStyle name="40% - Акцент1 6 3" xfId="874"/>
    <cellStyle name="40% - Акцент1 6_46EE.2011(v1.0)" xfId="875"/>
    <cellStyle name="40% - Акцент1 7" xfId="876"/>
    <cellStyle name="40% - Акцент1 7 2" xfId="877"/>
    <cellStyle name="40% - Акцент1 7 3" xfId="878"/>
    <cellStyle name="40% - Акцент1 7_46EE.2011(v1.0)" xfId="879"/>
    <cellStyle name="40% - Акцент1 8" xfId="880"/>
    <cellStyle name="40% - Акцент1 8 2" xfId="881"/>
    <cellStyle name="40% - Акцент1 8 3" xfId="882"/>
    <cellStyle name="40% - Акцент1 8_46EE.2011(v1.0)" xfId="883"/>
    <cellStyle name="40% - Акцент1 9" xfId="884"/>
    <cellStyle name="40% - Акцент1 9 2" xfId="885"/>
    <cellStyle name="40% - Акцент1 9 3" xfId="886"/>
    <cellStyle name="40% - Акцент1 9_46EE.2011(v1.0)" xfId="887"/>
    <cellStyle name="40% - Акцент2 10" xfId="888"/>
    <cellStyle name="40% - Акцент2 11" xfId="889"/>
    <cellStyle name="40% - Акцент2 2" xfId="890"/>
    <cellStyle name="40% - Акцент2 2 2" xfId="891"/>
    <cellStyle name="40% - Акцент2 2 3" xfId="892"/>
    <cellStyle name="40% - Акцент2 2_46EE.2011(v1.0)" xfId="893"/>
    <cellStyle name="40% - Акцент2 3" xfId="894"/>
    <cellStyle name="40% - Акцент2 3 2" xfId="895"/>
    <cellStyle name="40% - Акцент2 3 3" xfId="896"/>
    <cellStyle name="40% - Акцент2 3_46EE.2011(v1.0)" xfId="897"/>
    <cellStyle name="40% - Акцент2 4" xfId="898"/>
    <cellStyle name="40% - Акцент2 4 2" xfId="899"/>
    <cellStyle name="40% - Акцент2 4 3" xfId="900"/>
    <cellStyle name="40% - Акцент2 4_46EE.2011(v1.0)" xfId="901"/>
    <cellStyle name="40% - Акцент2 5" xfId="902"/>
    <cellStyle name="40% - Акцент2 5 2" xfId="903"/>
    <cellStyle name="40% - Акцент2 5 3" xfId="904"/>
    <cellStyle name="40% - Акцент2 5_46EE.2011(v1.0)" xfId="905"/>
    <cellStyle name="40% - Акцент2 6" xfId="906"/>
    <cellStyle name="40% - Акцент2 6 2" xfId="907"/>
    <cellStyle name="40% - Акцент2 6 3" xfId="908"/>
    <cellStyle name="40% - Акцент2 6_46EE.2011(v1.0)" xfId="909"/>
    <cellStyle name="40% - Акцент2 7" xfId="910"/>
    <cellStyle name="40% - Акцент2 7 2" xfId="911"/>
    <cellStyle name="40% - Акцент2 7 3" xfId="912"/>
    <cellStyle name="40% - Акцент2 7_46EE.2011(v1.0)" xfId="913"/>
    <cellStyle name="40% - Акцент2 8" xfId="914"/>
    <cellStyle name="40% - Акцент2 8 2" xfId="915"/>
    <cellStyle name="40% - Акцент2 8 3" xfId="916"/>
    <cellStyle name="40% - Акцент2 8_46EE.2011(v1.0)" xfId="917"/>
    <cellStyle name="40% - Акцент2 9" xfId="918"/>
    <cellStyle name="40% - Акцент2 9 2" xfId="919"/>
    <cellStyle name="40% - Акцент2 9 3" xfId="920"/>
    <cellStyle name="40% - Акцент2 9_46EE.2011(v1.0)" xfId="921"/>
    <cellStyle name="40% - Акцент3 10" xfId="922"/>
    <cellStyle name="40% - Акцент3 11" xfId="923"/>
    <cellStyle name="40% - Акцент3 2" xfId="924"/>
    <cellStyle name="40% - Акцент3 2 2" xfId="925"/>
    <cellStyle name="40% - Акцент3 2 3" xfId="926"/>
    <cellStyle name="40% - Акцент3 2_46EE.2011(v1.0)" xfId="927"/>
    <cellStyle name="40% - Акцент3 3" xfId="928"/>
    <cellStyle name="40% - Акцент3 3 2" xfId="929"/>
    <cellStyle name="40% - Акцент3 3 3" xfId="930"/>
    <cellStyle name="40% - Акцент3 3_46EE.2011(v1.0)" xfId="931"/>
    <cellStyle name="40% - Акцент3 4" xfId="932"/>
    <cellStyle name="40% - Акцент3 4 2" xfId="933"/>
    <cellStyle name="40% - Акцент3 4 3" xfId="934"/>
    <cellStyle name="40% - Акцент3 4_46EE.2011(v1.0)" xfId="935"/>
    <cellStyle name="40% - Акцент3 5" xfId="936"/>
    <cellStyle name="40% - Акцент3 5 2" xfId="937"/>
    <cellStyle name="40% - Акцент3 5 3" xfId="938"/>
    <cellStyle name="40% - Акцент3 5_46EE.2011(v1.0)" xfId="939"/>
    <cellStyle name="40% - Акцент3 6" xfId="940"/>
    <cellStyle name="40% - Акцент3 6 2" xfId="941"/>
    <cellStyle name="40% - Акцент3 6 3" xfId="942"/>
    <cellStyle name="40% - Акцент3 6_46EE.2011(v1.0)" xfId="943"/>
    <cellStyle name="40% - Акцент3 7" xfId="944"/>
    <cellStyle name="40% - Акцент3 7 2" xfId="945"/>
    <cellStyle name="40% - Акцент3 7 3" xfId="946"/>
    <cellStyle name="40% - Акцент3 7_46EE.2011(v1.0)" xfId="947"/>
    <cellStyle name="40% - Акцент3 8" xfId="948"/>
    <cellStyle name="40% - Акцент3 8 2" xfId="949"/>
    <cellStyle name="40% - Акцент3 8 3" xfId="950"/>
    <cellStyle name="40% - Акцент3 8_46EE.2011(v1.0)" xfId="951"/>
    <cellStyle name="40% - Акцент3 9" xfId="952"/>
    <cellStyle name="40% - Акцент3 9 2" xfId="953"/>
    <cellStyle name="40% - Акцент3 9 3" xfId="954"/>
    <cellStyle name="40% - Акцент3 9_46EE.2011(v1.0)" xfId="955"/>
    <cellStyle name="40% - Акцент4 10" xfId="956"/>
    <cellStyle name="40% - Акцент4 11" xfId="957"/>
    <cellStyle name="40% - Акцент4 2" xfId="958"/>
    <cellStyle name="40% - Акцент4 2 2" xfId="959"/>
    <cellStyle name="40% - Акцент4 2 3" xfId="960"/>
    <cellStyle name="40% - Акцент4 2_46EE.2011(v1.0)" xfId="961"/>
    <cellStyle name="40% - Акцент4 3" xfId="962"/>
    <cellStyle name="40% - Акцент4 3 2" xfId="963"/>
    <cellStyle name="40% - Акцент4 3 3" xfId="964"/>
    <cellStyle name="40% - Акцент4 3_46EE.2011(v1.0)" xfId="965"/>
    <cellStyle name="40% - Акцент4 4" xfId="966"/>
    <cellStyle name="40% - Акцент4 4 2" xfId="967"/>
    <cellStyle name="40% - Акцент4 4 3" xfId="968"/>
    <cellStyle name="40% - Акцент4 4_46EE.2011(v1.0)" xfId="969"/>
    <cellStyle name="40% - Акцент4 5" xfId="970"/>
    <cellStyle name="40% - Акцент4 5 2" xfId="971"/>
    <cellStyle name="40% - Акцент4 5 3" xfId="972"/>
    <cellStyle name="40% - Акцент4 5_46EE.2011(v1.0)" xfId="973"/>
    <cellStyle name="40% - Акцент4 6" xfId="974"/>
    <cellStyle name="40% - Акцент4 6 2" xfId="975"/>
    <cellStyle name="40% - Акцент4 6 3" xfId="976"/>
    <cellStyle name="40% - Акцент4 6_46EE.2011(v1.0)" xfId="977"/>
    <cellStyle name="40% - Акцент4 7" xfId="978"/>
    <cellStyle name="40% - Акцент4 7 2" xfId="979"/>
    <cellStyle name="40% - Акцент4 7 3" xfId="980"/>
    <cellStyle name="40% - Акцент4 7_46EE.2011(v1.0)" xfId="981"/>
    <cellStyle name="40% - Акцент4 8" xfId="982"/>
    <cellStyle name="40% - Акцент4 8 2" xfId="983"/>
    <cellStyle name="40% - Акцент4 8 3" xfId="984"/>
    <cellStyle name="40% - Акцент4 8_46EE.2011(v1.0)" xfId="985"/>
    <cellStyle name="40% - Акцент4 9" xfId="986"/>
    <cellStyle name="40% - Акцент4 9 2" xfId="987"/>
    <cellStyle name="40% - Акцент4 9 3" xfId="988"/>
    <cellStyle name="40% - Акцент4 9_46EE.2011(v1.0)" xfId="989"/>
    <cellStyle name="40% - Акцент5 10" xfId="990"/>
    <cellStyle name="40% - Акцент5 11" xfId="991"/>
    <cellStyle name="40% - Акцент5 2" xfId="992"/>
    <cellStyle name="40% - Акцент5 2 2" xfId="993"/>
    <cellStyle name="40% - Акцент5 2 3" xfId="994"/>
    <cellStyle name="40% - Акцент5 2_46EE.2011(v1.0)" xfId="995"/>
    <cellStyle name="40% - Акцент5 3" xfId="996"/>
    <cellStyle name="40% - Акцент5 3 2" xfId="997"/>
    <cellStyle name="40% - Акцент5 3 3" xfId="998"/>
    <cellStyle name="40% - Акцент5 3_46EE.2011(v1.0)" xfId="999"/>
    <cellStyle name="40% - Акцент5 4" xfId="1000"/>
    <cellStyle name="40% - Акцент5 4 2" xfId="1001"/>
    <cellStyle name="40% - Акцент5 4 3" xfId="1002"/>
    <cellStyle name="40% - Акцент5 4_46EE.2011(v1.0)" xfId="1003"/>
    <cellStyle name="40% - Акцент5 5" xfId="1004"/>
    <cellStyle name="40% - Акцент5 5 2" xfId="1005"/>
    <cellStyle name="40% - Акцент5 5 3" xfId="1006"/>
    <cellStyle name="40% - Акцент5 5_46EE.2011(v1.0)" xfId="1007"/>
    <cellStyle name="40% - Акцент5 6" xfId="1008"/>
    <cellStyle name="40% - Акцент5 6 2" xfId="1009"/>
    <cellStyle name="40% - Акцент5 6 3" xfId="1010"/>
    <cellStyle name="40% - Акцент5 6_46EE.2011(v1.0)" xfId="1011"/>
    <cellStyle name="40% - Акцент5 7" xfId="1012"/>
    <cellStyle name="40% - Акцент5 7 2" xfId="1013"/>
    <cellStyle name="40% - Акцент5 7 3" xfId="1014"/>
    <cellStyle name="40% - Акцент5 7_46EE.2011(v1.0)" xfId="1015"/>
    <cellStyle name="40% - Акцент5 8" xfId="1016"/>
    <cellStyle name="40% - Акцент5 8 2" xfId="1017"/>
    <cellStyle name="40% - Акцент5 8 3" xfId="1018"/>
    <cellStyle name="40% - Акцент5 8_46EE.2011(v1.0)" xfId="1019"/>
    <cellStyle name="40% - Акцент5 9" xfId="1020"/>
    <cellStyle name="40% - Акцент5 9 2" xfId="1021"/>
    <cellStyle name="40% - Акцент5 9 3" xfId="1022"/>
    <cellStyle name="40% - Акцент5 9_46EE.2011(v1.0)" xfId="1023"/>
    <cellStyle name="40% - Акцент6 10" xfId="1024"/>
    <cellStyle name="40% - Акцент6 11" xfId="1025"/>
    <cellStyle name="40% - Акцент6 2" xfId="1026"/>
    <cellStyle name="40% - Акцент6 2 2" xfId="1027"/>
    <cellStyle name="40% - Акцент6 2 3" xfId="1028"/>
    <cellStyle name="40% - Акцент6 2_46EE.2011(v1.0)" xfId="1029"/>
    <cellStyle name="40% - Акцент6 3" xfId="1030"/>
    <cellStyle name="40% - Акцент6 3 2" xfId="1031"/>
    <cellStyle name="40% - Акцент6 3 3" xfId="1032"/>
    <cellStyle name="40% - Акцент6 3_46EE.2011(v1.0)" xfId="1033"/>
    <cellStyle name="40% - Акцент6 4" xfId="1034"/>
    <cellStyle name="40% - Акцент6 4 2" xfId="1035"/>
    <cellStyle name="40% - Акцент6 4 3" xfId="1036"/>
    <cellStyle name="40% - Акцент6 4_46EE.2011(v1.0)" xfId="1037"/>
    <cellStyle name="40% - Акцент6 5" xfId="1038"/>
    <cellStyle name="40% - Акцент6 5 2" xfId="1039"/>
    <cellStyle name="40% - Акцент6 5 3" xfId="1040"/>
    <cellStyle name="40% - Акцент6 5_46EE.2011(v1.0)" xfId="1041"/>
    <cellStyle name="40% - Акцент6 6" xfId="1042"/>
    <cellStyle name="40% - Акцент6 6 2" xfId="1043"/>
    <cellStyle name="40% - Акцент6 6 3" xfId="1044"/>
    <cellStyle name="40% - Акцент6 6_46EE.2011(v1.0)" xfId="1045"/>
    <cellStyle name="40% - Акцент6 7" xfId="1046"/>
    <cellStyle name="40% - Акцент6 7 2" xfId="1047"/>
    <cellStyle name="40% - Акцент6 7 3" xfId="1048"/>
    <cellStyle name="40% - Акцент6 7_46EE.2011(v1.0)" xfId="1049"/>
    <cellStyle name="40% - Акцент6 8" xfId="1050"/>
    <cellStyle name="40% - Акцент6 8 2" xfId="1051"/>
    <cellStyle name="40% - Акцент6 8 3" xfId="1052"/>
    <cellStyle name="40% - Акцент6 8_46EE.2011(v1.0)" xfId="1053"/>
    <cellStyle name="40% - Акцент6 9" xfId="1054"/>
    <cellStyle name="40% - Акцент6 9 2" xfId="1055"/>
    <cellStyle name="40% - Акцент6 9 3" xfId="1056"/>
    <cellStyle name="40% - Акцент6 9_46EE.2011(v1.0)" xfId="1057"/>
    <cellStyle name="60% - Accent1" xfId="1058"/>
    <cellStyle name="60% - Accent2" xfId="1059"/>
    <cellStyle name="60% - Accent3" xfId="1060"/>
    <cellStyle name="60% - Accent4" xfId="1061"/>
    <cellStyle name="60% - Accent5" xfId="1062"/>
    <cellStyle name="60% - Accent6" xfId="1063"/>
    <cellStyle name="60% - Акцент1 10" xfId="1064"/>
    <cellStyle name="60% - Акцент1 11" xfId="1065"/>
    <cellStyle name="60% - Акцент1 2" xfId="1066"/>
    <cellStyle name="60% - Акцент1 2 2" xfId="1067"/>
    <cellStyle name="60% - Акцент1 3" xfId="1068"/>
    <cellStyle name="60% - Акцент1 3 2" xfId="1069"/>
    <cellStyle name="60% - Акцент1 4" xfId="1070"/>
    <cellStyle name="60% - Акцент1 4 2" xfId="1071"/>
    <cellStyle name="60% - Акцент1 5" xfId="1072"/>
    <cellStyle name="60% - Акцент1 5 2" xfId="1073"/>
    <cellStyle name="60% - Акцент1 6" xfId="1074"/>
    <cellStyle name="60% - Акцент1 6 2" xfId="1075"/>
    <cellStyle name="60% - Акцент1 7" xfId="1076"/>
    <cellStyle name="60% - Акцент1 7 2" xfId="1077"/>
    <cellStyle name="60% - Акцент1 8" xfId="1078"/>
    <cellStyle name="60% - Акцент1 8 2" xfId="1079"/>
    <cellStyle name="60% - Акцент1 9" xfId="1080"/>
    <cellStyle name="60% - Акцент1 9 2" xfId="1081"/>
    <cellStyle name="60% - Акцент2 10" xfId="1082"/>
    <cellStyle name="60% - Акцент2 11" xfId="1083"/>
    <cellStyle name="60% - Акцент2 2" xfId="1084"/>
    <cellStyle name="60% - Акцент2 2 2" xfId="1085"/>
    <cellStyle name="60% - Акцент2 3" xfId="1086"/>
    <cellStyle name="60% - Акцент2 3 2" xfId="1087"/>
    <cellStyle name="60% - Акцент2 4" xfId="1088"/>
    <cellStyle name="60% - Акцент2 4 2" xfId="1089"/>
    <cellStyle name="60% - Акцент2 5" xfId="1090"/>
    <cellStyle name="60% - Акцент2 5 2" xfId="1091"/>
    <cellStyle name="60% - Акцент2 6" xfId="1092"/>
    <cellStyle name="60% - Акцент2 6 2" xfId="1093"/>
    <cellStyle name="60% - Акцент2 7" xfId="1094"/>
    <cellStyle name="60% - Акцент2 7 2" xfId="1095"/>
    <cellStyle name="60% - Акцент2 8" xfId="1096"/>
    <cellStyle name="60% - Акцент2 8 2" xfId="1097"/>
    <cellStyle name="60% - Акцент2 9" xfId="1098"/>
    <cellStyle name="60% - Акцент2 9 2" xfId="1099"/>
    <cellStyle name="60% - Акцент3 10" xfId="1100"/>
    <cellStyle name="60% - Акцент3 11" xfId="1101"/>
    <cellStyle name="60% - Акцент3 2" xfId="1102"/>
    <cellStyle name="60% - Акцент3 2 2" xfId="1103"/>
    <cellStyle name="60% - Акцент3 3" xfId="1104"/>
    <cellStyle name="60% - Акцент3 3 2" xfId="1105"/>
    <cellStyle name="60% - Акцент3 4" xfId="1106"/>
    <cellStyle name="60% - Акцент3 4 2" xfId="1107"/>
    <cellStyle name="60% - Акцент3 5" xfId="1108"/>
    <cellStyle name="60% - Акцент3 5 2" xfId="1109"/>
    <cellStyle name="60% - Акцент3 6" xfId="1110"/>
    <cellStyle name="60% - Акцент3 6 2" xfId="1111"/>
    <cellStyle name="60% - Акцент3 7" xfId="1112"/>
    <cellStyle name="60% - Акцент3 7 2" xfId="1113"/>
    <cellStyle name="60% - Акцент3 8" xfId="1114"/>
    <cellStyle name="60% - Акцент3 8 2" xfId="1115"/>
    <cellStyle name="60% - Акцент3 9" xfId="1116"/>
    <cellStyle name="60% - Акцент3 9 2" xfId="1117"/>
    <cellStyle name="60% - Акцент4 10" xfId="1118"/>
    <cellStyle name="60% - Акцент4 11" xfId="1119"/>
    <cellStyle name="60% - Акцент4 2" xfId="1120"/>
    <cellStyle name="60% - Акцент4 2 2" xfId="1121"/>
    <cellStyle name="60% - Акцент4 3" xfId="1122"/>
    <cellStyle name="60% - Акцент4 3 2" xfId="1123"/>
    <cellStyle name="60% - Акцент4 4" xfId="1124"/>
    <cellStyle name="60% - Акцент4 4 2" xfId="1125"/>
    <cellStyle name="60% - Акцент4 5" xfId="1126"/>
    <cellStyle name="60% - Акцент4 5 2" xfId="1127"/>
    <cellStyle name="60% - Акцент4 6" xfId="1128"/>
    <cellStyle name="60% - Акцент4 6 2" xfId="1129"/>
    <cellStyle name="60% - Акцент4 7" xfId="1130"/>
    <cellStyle name="60% - Акцент4 7 2" xfId="1131"/>
    <cellStyle name="60% - Акцент4 8" xfId="1132"/>
    <cellStyle name="60% - Акцент4 8 2" xfId="1133"/>
    <cellStyle name="60% - Акцент4 9" xfId="1134"/>
    <cellStyle name="60% - Акцент4 9 2" xfId="1135"/>
    <cellStyle name="60% - Акцент5 10" xfId="1136"/>
    <cellStyle name="60% - Акцент5 11" xfId="1137"/>
    <cellStyle name="60% - Акцент5 2" xfId="1138"/>
    <cellStyle name="60% - Акцент5 2 2" xfId="1139"/>
    <cellStyle name="60% - Акцент5 3" xfId="1140"/>
    <cellStyle name="60% - Акцент5 3 2" xfId="1141"/>
    <cellStyle name="60% - Акцент5 4" xfId="1142"/>
    <cellStyle name="60% - Акцент5 4 2" xfId="1143"/>
    <cellStyle name="60% - Акцент5 5" xfId="1144"/>
    <cellStyle name="60% - Акцент5 5 2" xfId="1145"/>
    <cellStyle name="60% - Акцент5 6" xfId="1146"/>
    <cellStyle name="60% - Акцент5 6 2" xfId="1147"/>
    <cellStyle name="60% - Акцент5 7" xfId="1148"/>
    <cellStyle name="60% - Акцент5 7 2" xfId="1149"/>
    <cellStyle name="60% - Акцент5 8" xfId="1150"/>
    <cellStyle name="60% - Акцент5 8 2" xfId="1151"/>
    <cellStyle name="60% - Акцент5 9" xfId="1152"/>
    <cellStyle name="60% - Акцент5 9 2" xfId="1153"/>
    <cellStyle name="60% - Акцент6 10" xfId="1154"/>
    <cellStyle name="60% - Акцент6 11" xfId="1155"/>
    <cellStyle name="60% - Акцент6 2" xfId="1156"/>
    <cellStyle name="60% - Акцент6 2 2" xfId="1157"/>
    <cellStyle name="60% - Акцент6 3" xfId="1158"/>
    <cellStyle name="60% - Акцент6 3 2" xfId="1159"/>
    <cellStyle name="60% - Акцент6 4" xfId="1160"/>
    <cellStyle name="60% - Акцент6 4 2" xfId="1161"/>
    <cellStyle name="60% - Акцент6 5" xfId="1162"/>
    <cellStyle name="60% - Акцент6 5 2" xfId="1163"/>
    <cellStyle name="60% - Акцент6 6" xfId="1164"/>
    <cellStyle name="60% - Акцент6 6 2" xfId="1165"/>
    <cellStyle name="60% - Акцент6 7" xfId="1166"/>
    <cellStyle name="60% - Акцент6 7 2" xfId="1167"/>
    <cellStyle name="60% - Акцент6 8" xfId="1168"/>
    <cellStyle name="60% - Акцент6 8 2" xfId="1169"/>
    <cellStyle name="60% - Акцент6 9" xfId="1170"/>
    <cellStyle name="60% - Акцент6 9 2" xfId="1171"/>
    <cellStyle name="Accent1" xfId="1172"/>
    <cellStyle name="Accent2" xfId="1173"/>
    <cellStyle name="Accent3" xfId="1174"/>
    <cellStyle name="Accent4" xfId="1175"/>
    <cellStyle name="Accent5" xfId="1176"/>
    <cellStyle name="Accent6" xfId="1177"/>
    <cellStyle name="Ăčďĺđńńűëęŕ" xfId="1178"/>
    <cellStyle name="AFE" xfId="1179"/>
    <cellStyle name="Áĺççŕůčňíűé" xfId="1180"/>
    <cellStyle name="Äĺíĺćíűé [0]_(ňŕá 3č)" xfId="1181"/>
    <cellStyle name="Äĺíĺćíűé_(ňŕá 3č)" xfId="1182"/>
    <cellStyle name="Bad" xfId="1183"/>
    <cellStyle name="Blue" xfId="1184"/>
    <cellStyle name="Body_$Dollars" xfId="1185"/>
    <cellStyle name="Calculation" xfId="1186"/>
    <cellStyle name="Check Cell" xfId="1187"/>
    <cellStyle name="Chek" xfId="1188"/>
    <cellStyle name="Comma [0]_Adjusted FS 1299" xfId="1189"/>
    <cellStyle name="Comma 0" xfId="1190"/>
    <cellStyle name="Comma 0*" xfId="1191"/>
    <cellStyle name="Comma 2" xfId="1192"/>
    <cellStyle name="Comma 3*" xfId="1193"/>
    <cellStyle name="Comma_Adjusted FS 1299" xfId="1194"/>
    <cellStyle name="Comma0" xfId="1195"/>
    <cellStyle name="Çŕůčňíűé" xfId="1196"/>
    <cellStyle name="Currency [0]" xfId="1197"/>
    <cellStyle name="Currency [0] 2" xfId="1198"/>
    <cellStyle name="Currency [0] 2 10" xfId="1199"/>
    <cellStyle name="Currency [0] 2 11" xfId="1200"/>
    <cellStyle name="Currency [0] 2 2" xfId="1201"/>
    <cellStyle name="Currency [0] 2 2 2" xfId="1202"/>
    <cellStyle name="Currency [0] 2 2 3" xfId="1203"/>
    <cellStyle name="Currency [0] 2 2 4" xfId="1204"/>
    <cellStyle name="Currency [0] 2 3" xfId="1205"/>
    <cellStyle name="Currency [0] 2 3 2" xfId="1206"/>
    <cellStyle name="Currency [0] 2 3 3" xfId="1207"/>
    <cellStyle name="Currency [0] 2 3 4" xfId="1208"/>
    <cellStyle name="Currency [0] 2 4" xfId="1209"/>
    <cellStyle name="Currency [0] 2 4 2" xfId="1210"/>
    <cellStyle name="Currency [0] 2 4 3" xfId="1211"/>
    <cellStyle name="Currency [0] 2 4 4" xfId="1212"/>
    <cellStyle name="Currency [0] 2 5" xfId="1213"/>
    <cellStyle name="Currency [0] 2 5 2" xfId="1214"/>
    <cellStyle name="Currency [0] 2 5 3" xfId="1215"/>
    <cellStyle name="Currency [0] 2 5 4" xfId="1216"/>
    <cellStyle name="Currency [0] 2 6" xfId="1217"/>
    <cellStyle name="Currency [0] 2 6 2" xfId="1218"/>
    <cellStyle name="Currency [0] 2 6 3" xfId="1219"/>
    <cellStyle name="Currency [0] 2 6 4" xfId="1220"/>
    <cellStyle name="Currency [0] 2 7" xfId="1221"/>
    <cellStyle name="Currency [0] 2 7 2" xfId="1222"/>
    <cellStyle name="Currency [0] 2 7 3" xfId="1223"/>
    <cellStyle name="Currency [0] 2 7 4" xfId="1224"/>
    <cellStyle name="Currency [0] 2 8" xfId="1225"/>
    <cellStyle name="Currency [0] 2 8 2" xfId="1226"/>
    <cellStyle name="Currency [0] 2 8 3" xfId="1227"/>
    <cellStyle name="Currency [0] 2 8 4" xfId="1228"/>
    <cellStyle name="Currency [0] 2 9" xfId="1229"/>
    <cellStyle name="Currency [0] 3" xfId="1230"/>
    <cellStyle name="Currency [0] 3 10" xfId="1231"/>
    <cellStyle name="Currency [0] 3 11" xfId="1232"/>
    <cellStyle name="Currency [0] 3 2" xfId="1233"/>
    <cellStyle name="Currency [0] 3 2 2" xfId="1234"/>
    <cellStyle name="Currency [0] 3 2 3" xfId="1235"/>
    <cellStyle name="Currency [0] 3 2 4" xfId="1236"/>
    <cellStyle name="Currency [0] 3 3" xfId="1237"/>
    <cellStyle name="Currency [0] 3 3 2" xfId="1238"/>
    <cellStyle name="Currency [0] 3 3 3" xfId="1239"/>
    <cellStyle name="Currency [0] 3 3 4" xfId="1240"/>
    <cellStyle name="Currency [0] 3 4" xfId="1241"/>
    <cellStyle name="Currency [0] 3 4 2" xfId="1242"/>
    <cellStyle name="Currency [0] 3 4 3" xfId="1243"/>
    <cellStyle name="Currency [0] 3 4 4" xfId="1244"/>
    <cellStyle name="Currency [0] 3 5" xfId="1245"/>
    <cellStyle name="Currency [0] 3 5 2" xfId="1246"/>
    <cellStyle name="Currency [0] 3 5 3" xfId="1247"/>
    <cellStyle name="Currency [0] 3 5 4" xfId="1248"/>
    <cellStyle name="Currency [0] 3 6" xfId="1249"/>
    <cellStyle name="Currency [0] 3 6 2" xfId="1250"/>
    <cellStyle name="Currency [0] 3 6 3" xfId="1251"/>
    <cellStyle name="Currency [0] 3 6 4" xfId="1252"/>
    <cellStyle name="Currency [0] 3 7" xfId="1253"/>
    <cellStyle name="Currency [0] 3 7 2" xfId="1254"/>
    <cellStyle name="Currency [0] 3 7 3" xfId="1255"/>
    <cellStyle name="Currency [0] 3 7 4" xfId="1256"/>
    <cellStyle name="Currency [0] 3 8" xfId="1257"/>
    <cellStyle name="Currency [0] 3 8 2" xfId="1258"/>
    <cellStyle name="Currency [0] 3 8 3" xfId="1259"/>
    <cellStyle name="Currency [0] 3 8 4" xfId="1260"/>
    <cellStyle name="Currency [0] 3 9" xfId="1261"/>
    <cellStyle name="Currency [0] 4" xfId="1262"/>
    <cellStyle name="Currency [0] 4 10" xfId="1263"/>
    <cellStyle name="Currency [0] 4 11" xfId="1264"/>
    <cellStyle name="Currency [0] 4 2" xfId="1265"/>
    <cellStyle name="Currency [0] 4 2 2" xfId="1266"/>
    <cellStyle name="Currency [0] 4 2 3" xfId="1267"/>
    <cellStyle name="Currency [0] 4 2 4" xfId="1268"/>
    <cellStyle name="Currency [0] 4 3" xfId="1269"/>
    <cellStyle name="Currency [0] 4 3 2" xfId="1270"/>
    <cellStyle name="Currency [0] 4 3 3" xfId="1271"/>
    <cellStyle name="Currency [0] 4 3 4" xfId="1272"/>
    <cellStyle name="Currency [0] 4 4" xfId="1273"/>
    <cellStyle name="Currency [0] 4 4 2" xfId="1274"/>
    <cellStyle name="Currency [0] 4 4 3" xfId="1275"/>
    <cellStyle name="Currency [0] 4 4 4" xfId="1276"/>
    <cellStyle name="Currency [0] 4 5" xfId="1277"/>
    <cellStyle name="Currency [0] 4 5 2" xfId="1278"/>
    <cellStyle name="Currency [0] 4 5 3" xfId="1279"/>
    <cellStyle name="Currency [0] 4 5 4" xfId="1280"/>
    <cellStyle name="Currency [0] 4 6" xfId="1281"/>
    <cellStyle name="Currency [0] 4 6 2" xfId="1282"/>
    <cellStyle name="Currency [0] 4 6 3" xfId="1283"/>
    <cellStyle name="Currency [0] 4 6 4" xfId="1284"/>
    <cellStyle name="Currency [0] 4 7" xfId="1285"/>
    <cellStyle name="Currency [0] 4 7 2" xfId="1286"/>
    <cellStyle name="Currency [0] 4 7 3" xfId="1287"/>
    <cellStyle name="Currency [0] 4 7 4" xfId="1288"/>
    <cellStyle name="Currency [0] 4 8" xfId="1289"/>
    <cellStyle name="Currency [0] 4 8 2" xfId="1290"/>
    <cellStyle name="Currency [0] 4 8 3" xfId="1291"/>
    <cellStyle name="Currency [0] 4 8 4" xfId="1292"/>
    <cellStyle name="Currency [0] 4 9" xfId="1293"/>
    <cellStyle name="Currency [0] 5" xfId="1294"/>
    <cellStyle name="Currency [0] 5 10" xfId="1295"/>
    <cellStyle name="Currency [0] 5 11" xfId="1296"/>
    <cellStyle name="Currency [0] 5 2" xfId="1297"/>
    <cellStyle name="Currency [0] 5 2 2" xfId="1298"/>
    <cellStyle name="Currency [0] 5 2 3" xfId="1299"/>
    <cellStyle name="Currency [0] 5 2 4" xfId="1300"/>
    <cellStyle name="Currency [0] 5 3" xfId="1301"/>
    <cellStyle name="Currency [0] 5 3 2" xfId="1302"/>
    <cellStyle name="Currency [0] 5 3 3" xfId="1303"/>
    <cellStyle name="Currency [0] 5 3 4" xfId="1304"/>
    <cellStyle name="Currency [0] 5 4" xfId="1305"/>
    <cellStyle name="Currency [0] 5 4 2" xfId="1306"/>
    <cellStyle name="Currency [0] 5 4 3" xfId="1307"/>
    <cellStyle name="Currency [0] 5 4 4" xfId="1308"/>
    <cellStyle name="Currency [0] 5 5" xfId="1309"/>
    <cellStyle name="Currency [0] 5 5 2" xfId="1310"/>
    <cellStyle name="Currency [0] 5 5 3" xfId="1311"/>
    <cellStyle name="Currency [0] 5 5 4" xfId="1312"/>
    <cellStyle name="Currency [0] 5 6" xfId="1313"/>
    <cellStyle name="Currency [0] 5 6 2" xfId="1314"/>
    <cellStyle name="Currency [0] 5 6 3" xfId="1315"/>
    <cellStyle name="Currency [0] 5 6 4" xfId="1316"/>
    <cellStyle name="Currency [0] 5 7" xfId="1317"/>
    <cellStyle name="Currency [0] 5 7 2" xfId="1318"/>
    <cellStyle name="Currency [0] 5 7 3" xfId="1319"/>
    <cellStyle name="Currency [0] 5 7 4" xfId="1320"/>
    <cellStyle name="Currency [0] 5 8" xfId="1321"/>
    <cellStyle name="Currency [0] 5 8 2" xfId="1322"/>
    <cellStyle name="Currency [0] 5 8 3" xfId="1323"/>
    <cellStyle name="Currency [0] 5 8 4" xfId="1324"/>
    <cellStyle name="Currency [0] 5 9" xfId="1325"/>
    <cellStyle name="Currency [0] 6" xfId="1326"/>
    <cellStyle name="Currency [0] 6 2" xfId="1327"/>
    <cellStyle name="Currency [0] 6 3" xfId="1328"/>
    <cellStyle name="Currency [0] 6 4" xfId="1329"/>
    <cellStyle name="Currency [0] 7" xfId="1330"/>
    <cellStyle name="Currency [0] 7 2" xfId="1331"/>
    <cellStyle name="Currency [0] 7 3" xfId="1332"/>
    <cellStyle name="Currency [0] 7 4" xfId="1333"/>
    <cellStyle name="Currency [0] 8" xfId="1334"/>
    <cellStyle name="Currency [0] 8 2" xfId="1335"/>
    <cellStyle name="Currency [0] 8 3" xfId="1336"/>
    <cellStyle name="Currency [0] 8 4" xfId="1337"/>
    <cellStyle name="Currency 0" xfId="1338"/>
    <cellStyle name="Currency 2" xfId="1339"/>
    <cellStyle name="Currency_06_9m" xfId="1340"/>
    <cellStyle name="Currency0" xfId="1341"/>
    <cellStyle name="Currency2" xfId="1342"/>
    <cellStyle name="Date" xfId="1343"/>
    <cellStyle name="Date Aligned" xfId="1344"/>
    <cellStyle name="Dates" xfId="1345"/>
    <cellStyle name="Dezimal [0]_NEGS" xfId="1346"/>
    <cellStyle name="Dezimal_NEGS" xfId="1347"/>
    <cellStyle name="Dotted Line" xfId="1348"/>
    <cellStyle name="E&amp;Y House" xfId="1349"/>
    <cellStyle name="E-mail" xfId="1350"/>
    <cellStyle name="E-mail 2" xfId="1351"/>
    <cellStyle name="E-mail_46EP.2011(v2.0)" xfId="1352"/>
    <cellStyle name="Euro" xfId="1353"/>
    <cellStyle name="Euro 2" xfId="1354"/>
    <cellStyle name="ew" xfId="1355"/>
    <cellStyle name="Explanatory Text" xfId="1356"/>
    <cellStyle name="F2" xfId="1357"/>
    <cellStyle name="F3" xfId="1358"/>
    <cellStyle name="F4" xfId="1359"/>
    <cellStyle name="F5" xfId="1360"/>
    <cellStyle name="F6" xfId="1361"/>
    <cellStyle name="F7" xfId="1362"/>
    <cellStyle name="F8" xfId="1363"/>
    <cellStyle name="Fixed" xfId="1364"/>
    <cellStyle name="fo]_x000d__x000a_UserName=Murat Zelef_x000d__x000a_UserCompany=Bumerang_x000d__x000a__x000d__x000a_[File Paths]_x000d__x000a_WorkingDirectory=C:\EQUIS\DLWIN_x000d__x000a_DownLoader=C" xfId="1365"/>
    <cellStyle name="Followed Hyperlink" xfId="1366"/>
    <cellStyle name="Footnote" xfId="1367"/>
    <cellStyle name="Good" xfId="1368"/>
    <cellStyle name="hard no" xfId="1369"/>
    <cellStyle name="Hard Percent" xfId="1370"/>
    <cellStyle name="hardno" xfId="1371"/>
    <cellStyle name="Header" xfId="1372"/>
    <cellStyle name="Heading" xfId="1373"/>
    <cellStyle name="Heading 1" xfId="1374"/>
    <cellStyle name="Heading 1 2" xfId="1375"/>
    <cellStyle name="Heading 2" xfId="1376"/>
    <cellStyle name="Heading 2 2" xfId="1377"/>
    <cellStyle name="Heading 3" xfId="1378"/>
    <cellStyle name="Heading 4" xfId="1379"/>
    <cellStyle name="Heading_GP.ITOG.4.78(v1.0) - для разделения" xfId="1380"/>
    <cellStyle name="Heading2" xfId="1381"/>
    <cellStyle name="Heading2 2" xfId="1382"/>
    <cellStyle name="Heading2_46EP.2011(v2.0)" xfId="1383"/>
    <cellStyle name="Hyperlink" xfId="1384"/>
    <cellStyle name="Îáű÷íűé__FES" xfId="1385"/>
    <cellStyle name="Îáû÷íûé_cogs" xfId="1386"/>
    <cellStyle name="Îňęđűâŕâřŕ˙ń˙ ăčďĺđńńűëęŕ" xfId="1387"/>
    <cellStyle name="Info" xfId="1388"/>
    <cellStyle name="Input" xfId="1389"/>
    <cellStyle name="InputCurrency" xfId="1390"/>
    <cellStyle name="InputCurrency2" xfId="1391"/>
    <cellStyle name="InputMultiple1" xfId="1392"/>
    <cellStyle name="InputPercent1" xfId="1393"/>
    <cellStyle name="Inputs" xfId="1394"/>
    <cellStyle name="Inputs (const)" xfId="1395"/>
    <cellStyle name="Inputs (const) 2" xfId="1396"/>
    <cellStyle name="Inputs (const)_46EP.2011(v2.0)" xfId="1397"/>
    <cellStyle name="Inputs 2" xfId="1398"/>
    <cellStyle name="Inputs 3" xfId="1399"/>
    <cellStyle name="Inputs Co" xfId="1400"/>
    <cellStyle name="Inputs_46EE.2011(v1.0)" xfId="1401"/>
    <cellStyle name="Linked Cell" xfId="1402"/>
    <cellStyle name="Millares [0]_RESULTS" xfId="1403"/>
    <cellStyle name="Millares_RESULTS" xfId="1404"/>
    <cellStyle name="Milliers [0]_RESULTS" xfId="1405"/>
    <cellStyle name="Milliers_RESULTS" xfId="1406"/>
    <cellStyle name="mnb" xfId="1407"/>
    <cellStyle name="Moneda [0]_RESULTS" xfId="1408"/>
    <cellStyle name="Moneda_RESULTS" xfId="1409"/>
    <cellStyle name="Monétaire [0]_RESULTS" xfId="1410"/>
    <cellStyle name="Monétaire_RESULTS" xfId="1411"/>
    <cellStyle name="Multiple" xfId="1412"/>
    <cellStyle name="Multiple1" xfId="1413"/>
    <cellStyle name="MultipleBelow" xfId="1414"/>
    <cellStyle name="namber" xfId="1415"/>
    <cellStyle name="Neutral" xfId="1416"/>
    <cellStyle name="Norma11l" xfId="1417"/>
    <cellStyle name="normal" xfId="1418"/>
    <cellStyle name="Normal - Style1" xfId="1419"/>
    <cellStyle name="normal 10" xfId="1420"/>
    <cellStyle name="normal 11" xfId="1421"/>
    <cellStyle name="normal 12" xfId="1422"/>
    <cellStyle name="normal 13" xfId="1423"/>
    <cellStyle name="normal 14" xfId="1424"/>
    <cellStyle name="normal 15" xfId="1425"/>
    <cellStyle name="normal 16" xfId="1426"/>
    <cellStyle name="normal 17" xfId="1427"/>
    <cellStyle name="normal 18" xfId="1428"/>
    <cellStyle name="normal 19" xfId="1429"/>
    <cellStyle name="Normal 2" xfId="1430"/>
    <cellStyle name="Normal 2 2" xfId="1431"/>
    <cellStyle name="Normal 2 3" xfId="1432"/>
    <cellStyle name="Normal 2 4" xfId="1433"/>
    <cellStyle name="Normal 2_Общехоз." xfId="1434"/>
    <cellStyle name="normal 20" xfId="1435"/>
    <cellStyle name="normal 21" xfId="1436"/>
    <cellStyle name="normal 22" xfId="1437"/>
    <cellStyle name="normal 23" xfId="1438"/>
    <cellStyle name="normal 24" xfId="1439"/>
    <cellStyle name="normal 25" xfId="1440"/>
    <cellStyle name="normal 26" xfId="1441"/>
    <cellStyle name="normal 3" xfId="1442"/>
    <cellStyle name="normal 4" xfId="1443"/>
    <cellStyle name="normal 5" xfId="1444"/>
    <cellStyle name="normal 6" xfId="1445"/>
    <cellStyle name="normal 7" xfId="1446"/>
    <cellStyle name="normal 8" xfId="1447"/>
    <cellStyle name="normal 9" xfId="1448"/>
    <cellStyle name="Normal." xfId="1449"/>
    <cellStyle name="Normal_06_9m" xfId="1450"/>
    <cellStyle name="Normal1" xfId="1451"/>
    <cellStyle name="Normal2" xfId="1452"/>
    <cellStyle name="NormalGB" xfId="1453"/>
    <cellStyle name="Normalny_24. 02. 97." xfId="1454"/>
    <cellStyle name="normбlnм_laroux" xfId="1455"/>
    <cellStyle name="Note" xfId="1456"/>
    <cellStyle name="number" xfId="1457"/>
    <cellStyle name="Ôčíŕíńîâűé [0]_(ňŕá 3č)" xfId="1458"/>
    <cellStyle name="Ôčíŕíńîâűé_(ňŕá 3č)" xfId="1459"/>
    <cellStyle name="Option" xfId="1460"/>
    <cellStyle name="Òûñÿ÷è [0]_cogs" xfId="1461"/>
    <cellStyle name="Òûñÿ÷è_cogs" xfId="1462"/>
    <cellStyle name="Output" xfId="1463"/>
    <cellStyle name="Page Number" xfId="1464"/>
    <cellStyle name="pb_page_heading_LS" xfId="1465"/>
    <cellStyle name="Percent_RS_Lianozovo-Samara_9m01" xfId="1466"/>
    <cellStyle name="Percent1" xfId="1467"/>
    <cellStyle name="Piug" xfId="1468"/>
    <cellStyle name="Plug" xfId="1469"/>
    <cellStyle name="Price_Body" xfId="1470"/>
    <cellStyle name="prochrek" xfId="1471"/>
    <cellStyle name="Protected" xfId="1472"/>
    <cellStyle name="Salomon Logo" xfId="1473"/>
    <cellStyle name="SAPBEXaggData" xfId="1474"/>
    <cellStyle name="SAPBEXaggDataEmph" xfId="1475"/>
    <cellStyle name="SAPBEXaggItem" xfId="1476"/>
    <cellStyle name="SAPBEXaggItemX" xfId="1477"/>
    <cellStyle name="SAPBEXchaText" xfId="1478"/>
    <cellStyle name="SAPBEXexcBad7" xfId="1479"/>
    <cellStyle name="SAPBEXexcBad8" xfId="1480"/>
    <cellStyle name="SAPBEXexcBad9" xfId="1481"/>
    <cellStyle name="SAPBEXexcCritical4" xfId="1482"/>
    <cellStyle name="SAPBEXexcCritical5" xfId="1483"/>
    <cellStyle name="SAPBEXexcCritical6" xfId="1484"/>
    <cellStyle name="SAPBEXexcGood1" xfId="1485"/>
    <cellStyle name="SAPBEXexcGood2" xfId="1486"/>
    <cellStyle name="SAPBEXexcGood3" xfId="1487"/>
    <cellStyle name="SAPBEXfilterDrill" xfId="1488"/>
    <cellStyle name="SAPBEXfilterItem" xfId="1489"/>
    <cellStyle name="SAPBEXfilterText" xfId="1490"/>
    <cellStyle name="SAPBEXformats" xfId="1491"/>
    <cellStyle name="SAPBEXheaderItem" xfId="1492"/>
    <cellStyle name="SAPBEXheaderText" xfId="1493"/>
    <cellStyle name="SAPBEXHLevel0" xfId="1494"/>
    <cellStyle name="SAPBEXHLevel0X" xfId="1495"/>
    <cellStyle name="SAPBEXHLevel1" xfId="1496"/>
    <cellStyle name="SAPBEXHLevel1X" xfId="1497"/>
    <cellStyle name="SAPBEXHLevel2" xfId="1498"/>
    <cellStyle name="SAPBEXHLevel2X" xfId="1499"/>
    <cellStyle name="SAPBEXHLevel3" xfId="1500"/>
    <cellStyle name="SAPBEXHLevel3X" xfId="1501"/>
    <cellStyle name="SAPBEXinputData" xfId="1502"/>
    <cellStyle name="SAPBEXinputData 2" xfId="1503"/>
    <cellStyle name="SAPBEXinputData 3" xfId="1504"/>
    <cellStyle name="SAPBEXinputData 4" xfId="1505"/>
    <cellStyle name="SAPBEXresData" xfId="1506"/>
    <cellStyle name="SAPBEXresDataEmph" xfId="1507"/>
    <cellStyle name="SAPBEXresItem" xfId="1508"/>
    <cellStyle name="SAPBEXresItemX" xfId="1509"/>
    <cellStyle name="SAPBEXstdData" xfId="1510"/>
    <cellStyle name="SAPBEXstdDataEmph" xfId="1511"/>
    <cellStyle name="SAPBEXstdItem" xfId="1512"/>
    <cellStyle name="SAPBEXstdItemX" xfId="1513"/>
    <cellStyle name="SAPBEXtitle" xfId="1514"/>
    <cellStyle name="SAPBEXundefined" xfId="1515"/>
    <cellStyle name="st1" xfId="1516"/>
    <cellStyle name="Standard_NEGS" xfId="1517"/>
    <cellStyle name="Style 1" xfId="1518"/>
    <cellStyle name="Table Head" xfId="1519"/>
    <cellStyle name="Table Head Aligned" xfId="1520"/>
    <cellStyle name="Table Head Blue" xfId="1521"/>
    <cellStyle name="Table Head Green" xfId="1522"/>
    <cellStyle name="Table Head_Val_Sum_Graph" xfId="1523"/>
    <cellStyle name="Table Heading" xfId="1524"/>
    <cellStyle name="Table Heading 2" xfId="1525"/>
    <cellStyle name="Table Heading_46EP.2011(v2.0)" xfId="1526"/>
    <cellStyle name="Table Text" xfId="1527"/>
    <cellStyle name="Table Title" xfId="1528"/>
    <cellStyle name="Table Units" xfId="1529"/>
    <cellStyle name="Table_Header" xfId="1530"/>
    <cellStyle name="Text" xfId="1531"/>
    <cellStyle name="Text 1" xfId="1532"/>
    <cellStyle name="Text Head" xfId="1533"/>
    <cellStyle name="Text Head 1" xfId="1534"/>
    <cellStyle name="Title" xfId="1535"/>
    <cellStyle name="Total" xfId="1536"/>
    <cellStyle name="Total 2" xfId="1537"/>
    <cellStyle name="TotalCurrency" xfId="1538"/>
    <cellStyle name="Underline_Single" xfId="1539"/>
    <cellStyle name="Unit" xfId="1540"/>
    <cellStyle name="Warning Text" xfId="1541"/>
    <cellStyle name="year" xfId="1542"/>
    <cellStyle name="Акцент1 10" xfId="1543"/>
    <cellStyle name="Акцент1 11" xfId="1544"/>
    <cellStyle name="Акцент1 2" xfId="1545"/>
    <cellStyle name="Акцент1 2 2" xfId="1546"/>
    <cellStyle name="Акцент1 3" xfId="1547"/>
    <cellStyle name="Акцент1 3 2" xfId="1548"/>
    <cellStyle name="Акцент1 4" xfId="1549"/>
    <cellStyle name="Акцент1 4 2" xfId="1550"/>
    <cellStyle name="Акцент1 5" xfId="1551"/>
    <cellStyle name="Акцент1 5 2" xfId="1552"/>
    <cellStyle name="Акцент1 6" xfId="1553"/>
    <cellStyle name="Акцент1 6 2" xfId="1554"/>
    <cellStyle name="Акцент1 7" xfId="1555"/>
    <cellStyle name="Акцент1 7 2" xfId="1556"/>
    <cellStyle name="Акцент1 8" xfId="1557"/>
    <cellStyle name="Акцент1 8 2" xfId="1558"/>
    <cellStyle name="Акцент1 9" xfId="1559"/>
    <cellStyle name="Акцент1 9 2" xfId="1560"/>
    <cellStyle name="Акцент2 10" xfId="1561"/>
    <cellStyle name="Акцент2 11" xfId="1562"/>
    <cellStyle name="Акцент2 2" xfId="1563"/>
    <cellStyle name="Акцент2 2 2" xfId="1564"/>
    <cellStyle name="Акцент2 3" xfId="1565"/>
    <cellStyle name="Акцент2 3 2" xfId="1566"/>
    <cellStyle name="Акцент2 4" xfId="1567"/>
    <cellStyle name="Акцент2 4 2" xfId="1568"/>
    <cellStyle name="Акцент2 5" xfId="1569"/>
    <cellStyle name="Акцент2 5 2" xfId="1570"/>
    <cellStyle name="Акцент2 6" xfId="1571"/>
    <cellStyle name="Акцент2 6 2" xfId="1572"/>
    <cellStyle name="Акцент2 7" xfId="1573"/>
    <cellStyle name="Акцент2 7 2" xfId="1574"/>
    <cellStyle name="Акцент2 8" xfId="1575"/>
    <cellStyle name="Акцент2 8 2" xfId="1576"/>
    <cellStyle name="Акцент2 9" xfId="1577"/>
    <cellStyle name="Акцент2 9 2" xfId="1578"/>
    <cellStyle name="Акцент3 10" xfId="1579"/>
    <cellStyle name="Акцент3 11" xfId="1580"/>
    <cellStyle name="Акцент3 2" xfId="1581"/>
    <cellStyle name="Акцент3 2 2" xfId="1582"/>
    <cellStyle name="Акцент3 3" xfId="1583"/>
    <cellStyle name="Акцент3 3 2" xfId="1584"/>
    <cellStyle name="Акцент3 4" xfId="1585"/>
    <cellStyle name="Акцент3 4 2" xfId="1586"/>
    <cellStyle name="Акцент3 5" xfId="1587"/>
    <cellStyle name="Акцент3 5 2" xfId="1588"/>
    <cellStyle name="Акцент3 6" xfId="1589"/>
    <cellStyle name="Акцент3 6 2" xfId="1590"/>
    <cellStyle name="Акцент3 7" xfId="1591"/>
    <cellStyle name="Акцент3 7 2" xfId="1592"/>
    <cellStyle name="Акцент3 8" xfId="1593"/>
    <cellStyle name="Акцент3 8 2" xfId="1594"/>
    <cellStyle name="Акцент3 9" xfId="1595"/>
    <cellStyle name="Акцент3 9 2" xfId="1596"/>
    <cellStyle name="Акцент4 10" xfId="1597"/>
    <cellStyle name="Акцент4 11" xfId="1598"/>
    <cellStyle name="Акцент4 2" xfId="1599"/>
    <cellStyle name="Акцент4 2 2" xfId="1600"/>
    <cellStyle name="Акцент4 3" xfId="1601"/>
    <cellStyle name="Акцент4 3 2" xfId="1602"/>
    <cellStyle name="Акцент4 4" xfId="1603"/>
    <cellStyle name="Акцент4 4 2" xfId="1604"/>
    <cellStyle name="Акцент4 5" xfId="1605"/>
    <cellStyle name="Акцент4 5 2" xfId="1606"/>
    <cellStyle name="Акцент4 6" xfId="1607"/>
    <cellStyle name="Акцент4 6 2" xfId="1608"/>
    <cellStyle name="Акцент4 7" xfId="1609"/>
    <cellStyle name="Акцент4 7 2" xfId="1610"/>
    <cellStyle name="Акцент4 8" xfId="1611"/>
    <cellStyle name="Акцент4 8 2" xfId="1612"/>
    <cellStyle name="Акцент4 9" xfId="1613"/>
    <cellStyle name="Акцент4 9 2" xfId="1614"/>
    <cellStyle name="Акцент5 10" xfId="1615"/>
    <cellStyle name="Акцент5 11" xfId="1616"/>
    <cellStyle name="Акцент5 2" xfId="1617"/>
    <cellStyle name="Акцент5 2 2" xfId="1618"/>
    <cellStyle name="Акцент5 3" xfId="1619"/>
    <cellStyle name="Акцент5 3 2" xfId="1620"/>
    <cellStyle name="Акцент5 4" xfId="1621"/>
    <cellStyle name="Акцент5 4 2" xfId="1622"/>
    <cellStyle name="Акцент5 5" xfId="1623"/>
    <cellStyle name="Акцент5 5 2" xfId="1624"/>
    <cellStyle name="Акцент5 6" xfId="1625"/>
    <cellStyle name="Акцент5 6 2" xfId="1626"/>
    <cellStyle name="Акцент5 7" xfId="1627"/>
    <cellStyle name="Акцент5 7 2" xfId="1628"/>
    <cellStyle name="Акцент5 8" xfId="1629"/>
    <cellStyle name="Акцент5 8 2" xfId="1630"/>
    <cellStyle name="Акцент5 9" xfId="1631"/>
    <cellStyle name="Акцент5 9 2" xfId="1632"/>
    <cellStyle name="Акцент6 10" xfId="1633"/>
    <cellStyle name="Акцент6 11" xfId="1634"/>
    <cellStyle name="Акцент6 2" xfId="1635"/>
    <cellStyle name="Акцент6 2 2" xfId="1636"/>
    <cellStyle name="Акцент6 3" xfId="1637"/>
    <cellStyle name="Акцент6 3 2" xfId="1638"/>
    <cellStyle name="Акцент6 4" xfId="1639"/>
    <cellStyle name="Акцент6 4 2" xfId="1640"/>
    <cellStyle name="Акцент6 5" xfId="1641"/>
    <cellStyle name="Акцент6 5 2" xfId="1642"/>
    <cellStyle name="Акцент6 6" xfId="1643"/>
    <cellStyle name="Акцент6 6 2" xfId="1644"/>
    <cellStyle name="Акцент6 7" xfId="1645"/>
    <cellStyle name="Акцент6 7 2" xfId="1646"/>
    <cellStyle name="Акцент6 8" xfId="1647"/>
    <cellStyle name="Акцент6 8 2" xfId="1648"/>
    <cellStyle name="Акцент6 9" xfId="1649"/>
    <cellStyle name="Акцент6 9 2" xfId="1650"/>
    <cellStyle name="Беззащитный" xfId="1651"/>
    <cellStyle name="Ввод  10" xfId="1652"/>
    <cellStyle name="Ввод  11" xfId="1653"/>
    <cellStyle name="Ввод  2" xfId="1654"/>
    <cellStyle name="Ввод  2 2" xfId="1655"/>
    <cellStyle name="Ввод  2_46EE.2011(v1.0)" xfId="1656"/>
    <cellStyle name="Ввод  3" xfId="1657"/>
    <cellStyle name="Ввод  3 2" xfId="1658"/>
    <cellStyle name="Ввод  3_46EE.2011(v1.0)" xfId="1659"/>
    <cellStyle name="Ввод  4" xfId="1660"/>
    <cellStyle name="Ввод  4 2" xfId="1661"/>
    <cellStyle name="Ввод  4_46EE.2011(v1.0)" xfId="1662"/>
    <cellStyle name="Ввод  5" xfId="1663"/>
    <cellStyle name="Ввод  5 2" xfId="1664"/>
    <cellStyle name="Ввод  5_46EE.2011(v1.0)" xfId="1665"/>
    <cellStyle name="Ввод  6" xfId="1666"/>
    <cellStyle name="Ввод  6 2" xfId="1667"/>
    <cellStyle name="Ввод  6_46EE.2011(v1.0)" xfId="1668"/>
    <cellStyle name="Ввод  7" xfId="1669"/>
    <cellStyle name="Ввод  7 2" xfId="1670"/>
    <cellStyle name="Ввод  7_46EE.2011(v1.0)" xfId="1671"/>
    <cellStyle name="Ввод  8" xfId="1672"/>
    <cellStyle name="Ввод  8 2" xfId="1673"/>
    <cellStyle name="Ввод  8_46EE.2011(v1.0)" xfId="1674"/>
    <cellStyle name="Ввод  9" xfId="1675"/>
    <cellStyle name="Ввод  9 2" xfId="1676"/>
    <cellStyle name="Ввод  9_46EE.2011(v1.0)" xfId="1677"/>
    <cellStyle name="Верт. заголовок" xfId="1678"/>
    <cellStyle name="Вес_продукта" xfId="1679"/>
    <cellStyle name="Вывод 10" xfId="1680"/>
    <cellStyle name="Вывод 11" xfId="1681"/>
    <cellStyle name="Вывод 2" xfId="1682"/>
    <cellStyle name="Вывод 2 2" xfId="1683"/>
    <cellStyle name="Вывод 2_46EE.2011(v1.0)" xfId="1684"/>
    <cellStyle name="Вывод 3" xfId="1685"/>
    <cellStyle name="Вывод 3 2" xfId="1686"/>
    <cellStyle name="Вывод 3_46EE.2011(v1.0)" xfId="1687"/>
    <cellStyle name="Вывод 4" xfId="1688"/>
    <cellStyle name="Вывод 4 2" xfId="1689"/>
    <cellStyle name="Вывод 4_46EE.2011(v1.0)" xfId="1690"/>
    <cellStyle name="Вывод 5" xfId="1691"/>
    <cellStyle name="Вывод 5 2" xfId="1692"/>
    <cellStyle name="Вывод 5_46EE.2011(v1.0)" xfId="1693"/>
    <cellStyle name="Вывод 6" xfId="1694"/>
    <cellStyle name="Вывод 6 2" xfId="1695"/>
    <cellStyle name="Вывод 6_46EE.2011(v1.0)" xfId="1696"/>
    <cellStyle name="Вывод 7" xfId="1697"/>
    <cellStyle name="Вывод 7 2" xfId="1698"/>
    <cellStyle name="Вывод 7_46EE.2011(v1.0)" xfId="1699"/>
    <cellStyle name="Вывод 8" xfId="1700"/>
    <cellStyle name="Вывод 8 2" xfId="1701"/>
    <cellStyle name="Вывод 8_46EE.2011(v1.0)" xfId="1702"/>
    <cellStyle name="Вывод 9" xfId="1703"/>
    <cellStyle name="Вывод 9 2" xfId="1704"/>
    <cellStyle name="Вывод 9_46EE.2011(v1.0)" xfId="1705"/>
    <cellStyle name="Вычисление 10" xfId="1706"/>
    <cellStyle name="Вычисление 11" xfId="1707"/>
    <cellStyle name="Вычисление 2" xfId="1708"/>
    <cellStyle name="Вычисление 2 2" xfId="1709"/>
    <cellStyle name="Вычисление 2_46EE.2011(v1.0)" xfId="1710"/>
    <cellStyle name="Вычисление 3" xfId="1711"/>
    <cellStyle name="Вычисление 3 2" xfId="1712"/>
    <cellStyle name="Вычисление 3_46EE.2011(v1.0)" xfId="1713"/>
    <cellStyle name="Вычисление 4" xfId="1714"/>
    <cellStyle name="Вычисление 4 2" xfId="1715"/>
    <cellStyle name="Вычисление 4_46EE.2011(v1.0)" xfId="1716"/>
    <cellStyle name="Вычисление 5" xfId="1717"/>
    <cellStyle name="Вычисление 5 2" xfId="1718"/>
    <cellStyle name="Вычисление 5_46EE.2011(v1.0)" xfId="1719"/>
    <cellStyle name="Вычисление 6" xfId="1720"/>
    <cellStyle name="Вычисление 6 2" xfId="1721"/>
    <cellStyle name="Вычисление 6_46EE.2011(v1.0)" xfId="1722"/>
    <cellStyle name="Вычисление 7" xfId="1723"/>
    <cellStyle name="Вычисление 7 2" xfId="1724"/>
    <cellStyle name="Вычисление 7_46EE.2011(v1.0)" xfId="1725"/>
    <cellStyle name="Вычисление 8" xfId="1726"/>
    <cellStyle name="Вычисление 8 2" xfId="1727"/>
    <cellStyle name="Вычисление 8_46EE.2011(v1.0)" xfId="1728"/>
    <cellStyle name="Вычисление 9" xfId="1729"/>
    <cellStyle name="Вычисление 9 2" xfId="1730"/>
    <cellStyle name="Вычисление 9_46EE.2011(v1.0)" xfId="1731"/>
    <cellStyle name="Гиперссылка 2" xfId="1732"/>
    <cellStyle name="Гиперссылка 3" xfId="1733"/>
    <cellStyle name="Гиперссылка 4" xfId="1734"/>
    <cellStyle name="Гиперссылка 4 2" xfId="1735"/>
    <cellStyle name="Гиперссылка 5" xfId="1736"/>
    <cellStyle name="Группа" xfId="1737"/>
    <cellStyle name="Группа 0" xfId="1738"/>
    <cellStyle name="Группа 1" xfId="1739"/>
    <cellStyle name="Группа 2" xfId="1740"/>
    <cellStyle name="Группа 3" xfId="1741"/>
    <cellStyle name="Группа 4" xfId="1742"/>
    <cellStyle name="Группа 5" xfId="1743"/>
    <cellStyle name="Группа 6" xfId="1744"/>
    <cellStyle name="Группа 7" xfId="1745"/>
    <cellStyle name="Группа 8" xfId="1746"/>
    <cellStyle name="Группа_4DNS.UPDATE.EXAMPLE" xfId="1747"/>
    <cellStyle name="ДАТА" xfId="1748"/>
    <cellStyle name="ДАТА 2" xfId="1749"/>
    <cellStyle name="ДАТА 3" xfId="1750"/>
    <cellStyle name="ДАТА 4" xfId="1751"/>
    <cellStyle name="ДАТА 5" xfId="1752"/>
    <cellStyle name="ДАТА 6" xfId="1753"/>
    <cellStyle name="ДАТА 7" xfId="1754"/>
    <cellStyle name="ДАТА 8" xfId="1755"/>
    <cellStyle name="ДАТА 9" xfId="1756"/>
    <cellStyle name="ДАТА_1" xfId="1757"/>
    <cellStyle name="Денежный 2" xfId="1758"/>
    <cellStyle name="Денежный 2 2" xfId="1759"/>
    <cellStyle name="Денежный 2_INDEX.STATION.2012(v1.0)_" xfId="1760"/>
    <cellStyle name="Заголовок" xfId="1761"/>
    <cellStyle name="Заголовок 1 10" xfId="1762"/>
    <cellStyle name="Заголовок 1 11" xfId="1763"/>
    <cellStyle name="Заголовок 1 2" xfId="1764"/>
    <cellStyle name="Заголовок 1 2 2" xfId="1765"/>
    <cellStyle name="Заголовок 1 2_46EE.2011(v1.0)" xfId="1766"/>
    <cellStyle name="Заголовок 1 3" xfId="1767"/>
    <cellStyle name="Заголовок 1 3 2" xfId="1768"/>
    <cellStyle name="Заголовок 1 3_46EE.2011(v1.0)" xfId="1769"/>
    <cellStyle name="Заголовок 1 4" xfId="1770"/>
    <cellStyle name="Заголовок 1 4 2" xfId="1771"/>
    <cellStyle name="Заголовок 1 4_46EE.2011(v1.0)" xfId="1772"/>
    <cellStyle name="Заголовок 1 5" xfId="1773"/>
    <cellStyle name="Заголовок 1 5 2" xfId="1774"/>
    <cellStyle name="Заголовок 1 5_46EE.2011(v1.0)" xfId="1775"/>
    <cellStyle name="Заголовок 1 6" xfId="1776"/>
    <cellStyle name="Заголовок 1 6 2" xfId="1777"/>
    <cellStyle name="Заголовок 1 6_46EE.2011(v1.0)" xfId="1778"/>
    <cellStyle name="Заголовок 1 7" xfId="1779"/>
    <cellStyle name="Заголовок 1 7 2" xfId="1780"/>
    <cellStyle name="Заголовок 1 7_46EE.2011(v1.0)" xfId="1781"/>
    <cellStyle name="Заголовок 1 8" xfId="1782"/>
    <cellStyle name="Заголовок 1 8 2" xfId="1783"/>
    <cellStyle name="Заголовок 1 8_46EE.2011(v1.0)" xfId="1784"/>
    <cellStyle name="Заголовок 1 9" xfId="1785"/>
    <cellStyle name="Заголовок 1 9 2" xfId="1786"/>
    <cellStyle name="Заголовок 1 9_46EE.2011(v1.0)" xfId="1787"/>
    <cellStyle name="Заголовок 2 10" xfId="1788"/>
    <cellStyle name="Заголовок 2 11" xfId="1789"/>
    <cellStyle name="Заголовок 2 2" xfId="1790"/>
    <cellStyle name="Заголовок 2 2 2" xfId="1791"/>
    <cellStyle name="Заголовок 2 2_46EE.2011(v1.0)" xfId="1792"/>
    <cellStyle name="Заголовок 2 3" xfId="1793"/>
    <cellStyle name="Заголовок 2 3 2" xfId="1794"/>
    <cellStyle name="Заголовок 2 3_46EE.2011(v1.0)" xfId="1795"/>
    <cellStyle name="Заголовок 2 4" xfId="1796"/>
    <cellStyle name="Заголовок 2 4 2" xfId="1797"/>
    <cellStyle name="Заголовок 2 4_46EE.2011(v1.0)" xfId="1798"/>
    <cellStyle name="Заголовок 2 5" xfId="1799"/>
    <cellStyle name="Заголовок 2 5 2" xfId="1800"/>
    <cellStyle name="Заголовок 2 5_46EE.2011(v1.0)" xfId="1801"/>
    <cellStyle name="Заголовок 2 6" xfId="1802"/>
    <cellStyle name="Заголовок 2 6 2" xfId="1803"/>
    <cellStyle name="Заголовок 2 6_46EE.2011(v1.0)" xfId="1804"/>
    <cellStyle name="Заголовок 2 7" xfId="1805"/>
    <cellStyle name="Заголовок 2 7 2" xfId="1806"/>
    <cellStyle name="Заголовок 2 7_46EE.2011(v1.0)" xfId="1807"/>
    <cellStyle name="Заголовок 2 8" xfId="1808"/>
    <cellStyle name="Заголовок 2 8 2" xfId="1809"/>
    <cellStyle name="Заголовок 2 8_46EE.2011(v1.0)" xfId="1810"/>
    <cellStyle name="Заголовок 2 9" xfId="1811"/>
    <cellStyle name="Заголовок 2 9 2" xfId="1812"/>
    <cellStyle name="Заголовок 2 9_46EE.2011(v1.0)" xfId="1813"/>
    <cellStyle name="Заголовок 3 10" xfId="1814"/>
    <cellStyle name="Заголовок 3 11" xfId="1815"/>
    <cellStyle name="Заголовок 3 2" xfId="1816"/>
    <cellStyle name="Заголовок 3 2 2" xfId="1817"/>
    <cellStyle name="Заголовок 3 2_46EE.2011(v1.0)" xfId="1818"/>
    <cellStyle name="Заголовок 3 3" xfId="1819"/>
    <cellStyle name="Заголовок 3 3 2" xfId="1820"/>
    <cellStyle name="Заголовок 3 3_46EE.2011(v1.0)" xfId="1821"/>
    <cellStyle name="Заголовок 3 4" xfId="1822"/>
    <cellStyle name="Заголовок 3 4 2" xfId="1823"/>
    <cellStyle name="Заголовок 3 4_46EE.2011(v1.0)" xfId="1824"/>
    <cellStyle name="Заголовок 3 5" xfId="1825"/>
    <cellStyle name="Заголовок 3 5 2" xfId="1826"/>
    <cellStyle name="Заголовок 3 5_46EE.2011(v1.0)" xfId="1827"/>
    <cellStyle name="Заголовок 3 6" xfId="1828"/>
    <cellStyle name="Заголовок 3 6 2" xfId="1829"/>
    <cellStyle name="Заголовок 3 6_46EE.2011(v1.0)" xfId="1830"/>
    <cellStyle name="Заголовок 3 7" xfId="1831"/>
    <cellStyle name="Заголовок 3 7 2" xfId="1832"/>
    <cellStyle name="Заголовок 3 7_46EE.2011(v1.0)" xfId="1833"/>
    <cellStyle name="Заголовок 3 8" xfId="1834"/>
    <cellStyle name="Заголовок 3 8 2" xfId="1835"/>
    <cellStyle name="Заголовок 3 8_46EE.2011(v1.0)" xfId="1836"/>
    <cellStyle name="Заголовок 3 9" xfId="1837"/>
    <cellStyle name="Заголовок 3 9 2" xfId="1838"/>
    <cellStyle name="Заголовок 3 9_46EE.2011(v1.0)" xfId="1839"/>
    <cellStyle name="Заголовок 4 10" xfId="1840"/>
    <cellStyle name="Заголовок 4 11" xfId="1841"/>
    <cellStyle name="Заголовок 4 2" xfId="1842"/>
    <cellStyle name="Заголовок 4 2 2" xfId="1843"/>
    <cellStyle name="Заголовок 4 3" xfId="1844"/>
    <cellStyle name="Заголовок 4 3 2" xfId="1845"/>
    <cellStyle name="Заголовок 4 4" xfId="1846"/>
    <cellStyle name="Заголовок 4 4 2" xfId="1847"/>
    <cellStyle name="Заголовок 4 5" xfId="1848"/>
    <cellStyle name="Заголовок 4 5 2" xfId="1849"/>
    <cellStyle name="Заголовок 4 6" xfId="1850"/>
    <cellStyle name="Заголовок 4 6 2" xfId="1851"/>
    <cellStyle name="Заголовок 4 7" xfId="1852"/>
    <cellStyle name="Заголовок 4 7 2" xfId="1853"/>
    <cellStyle name="Заголовок 4 8" xfId="1854"/>
    <cellStyle name="Заголовок 4 8 2" xfId="1855"/>
    <cellStyle name="Заголовок 4 9" xfId="1856"/>
    <cellStyle name="Заголовок 4 9 2" xfId="1857"/>
    <cellStyle name="ЗАГОЛОВОК1" xfId="1858"/>
    <cellStyle name="ЗАГОЛОВОК2" xfId="1859"/>
    <cellStyle name="ЗаголовокСтолбца" xfId="1860"/>
    <cellStyle name="Защитный" xfId="1861"/>
    <cellStyle name="Значение" xfId="1862"/>
    <cellStyle name="Зоголовок" xfId="1863"/>
    <cellStyle name="Итог 10" xfId="1864"/>
    <cellStyle name="Итог 11" xfId="1865"/>
    <cellStyle name="Итог 2" xfId="1866"/>
    <cellStyle name="Итог 2 2" xfId="1867"/>
    <cellStyle name="Итог 2_46EE.2011(v1.0)" xfId="1868"/>
    <cellStyle name="Итог 3" xfId="1869"/>
    <cellStyle name="Итог 3 2" xfId="1870"/>
    <cellStyle name="Итог 3_46EE.2011(v1.0)" xfId="1871"/>
    <cellStyle name="Итог 4" xfId="1872"/>
    <cellStyle name="Итог 4 2" xfId="1873"/>
    <cellStyle name="Итог 4_46EE.2011(v1.0)" xfId="1874"/>
    <cellStyle name="Итог 5" xfId="1875"/>
    <cellStyle name="Итог 5 2" xfId="1876"/>
    <cellStyle name="Итог 5_46EE.2011(v1.0)" xfId="1877"/>
    <cellStyle name="Итог 6" xfId="1878"/>
    <cellStyle name="Итог 6 2" xfId="1879"/>
    <cellStyle name="Итог 6_46EE.2011(v1.0)" xfId="1880"/>
    <cellStyle name="Итог 7" xfId="1881"/>
    <cellStyle name="Итог 7 2" xfId="1882"/>
    <cellStyle name="Итог 7_46EE.2011(v1.0)" xfId="1883"/>
    <cellStyle name="Итог 8" xfId="1884"/>
    <cellStyle name="Итог 8 2" xfId="1885"/>
    <cellStyle name="Итог 8_46EE.2011(v1.0)" xfId="1886"/>
    <cellStyle name="Итог 9" xfId="1887"/>
    <cellStyle name="Итог 9 2" xfId="1888"/>
    <cellStyle name="Итог 9_46EE.2011(v1.0)" xfId="1889"/>
    <cellStyle name="Итого" xfId="1890"/>
    <cellStyle name="ИТОГОВЫЙ" xfId="1891"/>
    <cellStyle name="ИТОГОВЫЙ 2" xfId="1892"/>
    <cellStyle name="ИТОГОВЫЙ 3" xfId="1893"/>
    <cellStyle name="ИТОГОВЫЙ 4" xfId="1894"/>
    <cellStyle name="ИТОГОВЫЙ 5" xfId="1895"/>
    <cellStyle name="ИТОГОВЫЙ 6" xfId="1896"/>
    <cellStyle name="ИТОГОВЫЙ 7" xfId="1897"/>
    <cellStyle name="ИТОГОВЫЙ 8" xfId="1898"/>
    <cellStyle name="ИТОГОВЫЙ 9" xfId="1899"/>
    <cellStyle name="ИТОГОВЫЙ_1" xfId="1900"/>
    <cellStyle name="Контрольная ячейка 10" xfId="1901"/>
    <cellStyle name="Контрольная ячейка 11" xfId="1902"/>
    <cellStyle name="Контрольная ячейка 2" xfId="1903"/>
    <cellStyle name="Контрольная ячейка 2 2" xfId="1904"/>
    <cellStyle name="Контрольная ячейка 2_46EE.2011(v1.0)" xfId="1905"/>
    <cellStyle name="Контрольная ячейка 3" xfId="1906"/>
    <cellStyle name="Контрольная ячейка 3 2" xfId="1907"/>
    <cellStyle name="Контрольная ячейка 3_46EE.2011(v1.0)" xfId="1908"/>
    <cellStyle name="Контрольная ячейка 4" xfId="1909"/>
    <cellStyle name="Контрольная ячейка 4 2" xfId="1910"/>
    <cellStyle name="Контрольная ячейка 4_46EE.2011(v1.0)" xfId="1911"/>
    <cellStyle name="Контрольная ячейка 5" xfId="1912"/>
    <cellStyle name="Контрольная ячейка 5 2" xfId="1913"/>
    <cellStyle name="Контрольная ячейка 5_46EE.2011(v1.0)" xfId="1914"/>
    <cellStyle name="Контрольная ячейка 6" xfId="1915"/>
    <cellStyle name="Контрольная ячейка 6 2" xfId="1916"/>
    <cellStyle name="Контрольная ячейка 6_46EE.2011(v1.0)" xfId="1917"/>
    <cellStyle name="Контрольная ячейка 7" xfId="1918"/>
    <cellStyle name="Контрольная ячейка 7 2" xfId="1919"/>
    <cellStyle name="Контрольная ячейка 7_46EE.2011(v1.0)" xfId="1920"/>
    <cellStyle name="Контрольная ячейка 8" xfId="1921"/>
    <cellStyle name="Контрольная ячейка 8 2" xfId="1922"/>
    <cellStyle name="Контрольная ячейка 8_46EE.2011(v1.0)" xfId="1923"/>
    <cellStyle name="Контрольная ячейка 9" xfId="1924"/>
    <cellStyle name="Контрольная ячейка 9 2" xfId="1925"/>
    <cellStyle name="Контрольная ячейка 9_46EE.2011(v1.0)" xfId="1926"/>
    <cellStyle name="Миша (бланки отчетности)" xfId="1927"/>
    <cellStyle name="Мои наименования показателей" xfId="1928"/>
    <cellStyle name="Мои наименования показателей 10" xfId="1929"/>
    <cellStyle name="Мои наименования показателей 11" xfId="1930"/>
    <cellStyle name="Мои наименования показателей 2" xfId="1931"/>
    <cellStyle name="Мои наименования показателей 2 2" xfId="1932"/>
    <cellStyle name="Мои наименования показателей 2 3" xfId="1933"/>
    <cellStyle name="Мои наименования показателей 2 4" xfId="1934"/>
    <cellStyle name="Мои наименования показателей 2 5" xfId="1935"/>
    <cellStyle name="Мои наименования показателей 2 6" xfId="1936"/>
    <cellStyle name="Мои наименования показателей 2 7" xfId="1937"/>
    <cellStyle name="Мои наименования показателей 2 8" xfId="1938"/>
    <cellStyle name="Мои наименования показателей 2 9" xfId="1939"/>
    <cellStyle name="Мои наименования показателей 2_1" xfId="1940"/>
    <cellStyle name="Мои наименования показателей 3" xfId="1941"/>
    <cellStyle name="Мои наименования показателей 3 2" xfId="1942"/>
    <cellStyle name="Мои наименования показателей 3 3" xfId="1943"/>
    <cellStyle name="Мои наименования показателей 3 4" xfId="1944"/>
    <cellStyle name="Мои наименования показателей 3 5" xfId="1945"/>
    <cellStyle name="Мои наименования показателей 3 6" xfId="1946"/>
    <cellStyle name="Мои наименования показателей 3 7" xfId="1947"/>
    <cellStyle name="Мои наименования показателей 3 8" xfId="1948"/>
    <cellStyle name="Мои наименования показателей 3 9" xfId="1949"/>
    <cellStyle name="Мои наименования показателей 3_1" xfId="1950"/>
    <cellStyle name="Мои наименования показателей 4" xfId="1951"/>
    <cellStyle name="Мои наименования показателей 4 2" xfId="1952"/>
    <cellStyle name="Мои наименования показателей 4 3" xfId="1953"/>
    <cellStyle name="Мои наименования показателей 4 4" xfId="1954"/>
    <cellStyle name="Мои наименования показателей 4 5" xfId="1955"/>
    <cellStyle name="Мои наименования показателей 4 6" xfId="1956"/>
    <cellStyle name="Мои наименования показателей 4 7" xfId="1957"/>
    <cellStyle name="Мои наименования показателей 4 8" xfId="1958"/>
    <cellStyle name="Мои наименования показателей 4 9" xfId="1959"/>
    <cellStyle name="Мои наименования показателей 4_1" xfId="1960"/>
    <cellStyle name="Мои наименования показателей 5" xfId="1961"/>
    <cellStyle name="Мои наименования показателей 5 2" xfId="1962"/>
    <cellStyle name="Мои наименования показателей 5 3" xfId="1963"/>
    <cellStyle name="Мои наименования показателей 5 4" xfId="1964"/>
    <cellStyle name="Мои наименования показателей 5 5" xfId="1965"/>
    <cellStyle name="Мои наименования показателей 5 6" xfId="1966"/>
    <cellStyle name="Мои наименования показателей 5 7" xfId="1967"/>
    <cellStyle name="Мои наименования показателей 5 8" xfId="1968"/>
    <cellStyle name="Мои наименования показателей 5 9" xfId="1969"/>
    <cellStyle name="Мои наименования показателей 5_1" xfId="1970"/>
    <cellStyle name="Мои наименования показателей 6" xfId="1971"/>
    <cellStyle name="Мои наименования показателей 6 2" xfId="1972"/>
    <cellStyle name="Мои наименования показателей 6 3" xfId="1973"/>
    <cellStyle name="Мои наименования показателей 6_46EE.2011(v1.0)" xfId="1974"/>
    <cellStyle name="Мои наименования показателей 7" xfId="1975"/>
    <cellStyle name="Мои наименования показателей 7 2" xfId="1976"/>
    <cellStyle name="Мои наименования показателей 7 3" xfId="1977"/>
    <cellStyle name="Мои наименования показателей 7_46EE.2011(v1.0)" xfId="1978"/>
    <cellStyle name="Мои наименования показателей 8" xfId="1979"/>
    <cellStyle name="Мои наименования показателей 8 2" xfId="1980"/>
    <cellStyle name="Мои наименования показателей 8 3" xfId="1981"/>
    <cellStyle name="Мои наименования показателей 8_46EE.2011(v1.0)" xfId="1982"/>
    <cellStyle name="Мои наименования показателей 9" xfId="1983"/>
    <cellStyle name="Мои наименования показателей_46EE.2011" xfId="1984"/>
    <cellStyle name="Мой заголовок" xfId="1985"/>
    <cellStyle name="Мой заголовок листа" xfId="1986"/>
    <cellStyle name="Мой заголовок листа 2" xfId="1987"/>
    <cellStyle name="Мой заголовок_Новая инструкция1_фст" xfId="1988"/>
    <cellStyle name="назв фил" xfId="1989"/>
    <cellStyle name="Название 10" xfId="1990"/>
    <cellStyle name="Название 11" xfId="1991"/>
    <cellStyle name="Название 2" xfId="1992"/>
    <cellStyle name="Название 2 2" xfId="1993"/>
    <cellStyle name="Название 3" xfId="1994"/>
    <cellStyle name="Название 3 2" xfId="1995"/>
    <cellStyle name="Название 4" xfId="1996"/>
    <cellStyle name="Название 4 2" xfId="1997"/>
    <cellStyle name="Название 5" xfId="1998"/>
    <cellStyle name="Название 5 2" xfId="1999"/>
    <cellStyle name="Название 6" xfId="2000"/>
    <cellStyle name="Название 6 2" xfId="2001"/>
    <cellStyle name="Название 7" xfId="2002"/>
    <cellStyle name="Название 7 2" xfId="2003"/>
    <cellStyle name="Название 8" xfId="2004"/>
    <cellStyle name="Название 8 2" xfId="2005"/>
    <cellStyle name="Название 9" xfId="2006"/>
    <cellStyle name="Название 9 2" xfId="2007"/>
    <cellStyle name="Невидимый" xfId="2008"/>
    <cellStyle name="Нейтральный 10" xfId="2009"/>
    <cellStyle name="Нейтральный 11" xfId="2010"/>
    <cellStyle name="Нейтральный 2" xfId="2011"/>
    <cellStyle name="Нейтральный 2 2" xfId="2012"/>
    <cellStyle name="Нейтральный 3" xfId="2013"/>
    <cellStyle name="Нейтральный 3 2" xfId="2014"/>
    <cellStyle name="Нейтральный 4" xfId="2015"/>
    <cellStyle name="Нейтральный 4 2" xfId="2016"/>
    <cellStyle name="Нейтральный 5" xfId="2017"/>
    <cellStyle name="Нейтральный 5 2" xfId="2018"/>
    <cellStyle name="Нейтральный 6" xfId="2019"/>
    <cellStyle name="Нейтральный 6 2" xfId="2020"/>
    <cellStyle name="Нейтральный 7" xfId="2021"/>
    <cellStyle name="Нейтральный 7 2" xfId="2022"/>
    <cellStyle name="Нейтральный 8" xfId="2023"/>
    <cellStyle name="Нейтральный 8 2" xfId="2024"/>
    <cellStyle name="Нейтральный 9" xfId="2025"/>
    <cellStyle name="Нейтральный 9 2" xfId="2026"/>
    <cellStyle name="Низ1" xfId="2027"/>
    <cellStyle name="Низ2" xfId="2028"/>
    <cellStyle name="Обычный" xfId="0" builtinId="0"/>
    <cellStyle name="Обычный 10" xfId="2029"/>
    <cellStyle name="Обычный 11" xfId="2030"/>
    <cellStyle name="Обычный 11 2" xfId="2031"/>
    <cellStyle name="Обычный 11 3" xfId="2032"/>
    <cellStyle name="Обычный 11_46EE.2011(v1.2)" xfId="2033"/>
    <cellStyle name="Обычный 12" xfId="2034"/>
    <cellStyle name="Обычный 12 2" xfId="2035"/>
    <cellStyle name="Обычный 13" xfId="2036"/>
    <cellStyle name="Обычный 14" xfId="2037"/>
    <cellStyle name="Обычный 15" xfId="2038"/>
    <cellStyle name="Обычный 16" xfId="2039"/>
    <cellStyle name="Обычный 17" xfId="2040"/>
    <cellStyle name="Обычный 18" xfId="2041"/>
    <cellStyle name="Обычный 19" xfId="2042"/>
    <cellStyle name="Обычный 2 10" xfId="2043"/>
    <cellStyle name="Обычный 2 11" xfId="2044"/>
    <cellStyle name="Обычный 2 12" xfId="2045"/>
    <cellStyle name="Обычный 2 13" xfId="2046"/>
    <cellStyle name="Обычный 2 14" xfId="2047"/>
    <cellStyle name="Обычный 2 2" xfId="2048"/>
    <cellStyle name="Обычный 2 2 2" xfId="2049"/>
    <cellStyle name="Обычный 2 2 2 2" xfId="2050"/>
    <cellStyle name="Обычный 2 2 2 3" xfId="2051"/>
    <cellStyle name="Обычный 2 2 2 4" xfId="2052"/>
    <cellStyle name="Обычный 2 2 2 5" xfId="2053"/>
    <cellStyle name="Обычный 2 2 3" xfId="2054"/>
    <cellStyle name="Обычный 2 2 3 2" xfId="2055"/>
    <cellStyle name="Обычный 2 2 4" xfId="2056"/>
    <cellStyle name="Обычный 2 2_46EE.2011(v1.0)" xfId="2057"/>
    <cellStyle name="Обычный 2 3" xfId="2058"/>
    <cellStyle name="Обычный 2 3 2" xfId="2059"/>
    <cellStyle name="Обычный 2 3 3" xfId="2060"/>
    <cellStyle name="Обычный 2 3_46EE.2011(v1.0)" xfId="2061"/>
    <cellStyle name="Обычный 2 4" xfId="2062"/>
    <cellStyle name="Обычный 2 4 2" xfId="2063"/>
    <cellStyle name="Обычный 2 4 3" xfId="2064"/>
    <cellStyle name="Обычный 2 4_46EE.2011(v1.0)" xfId="2065"/>
    <cellStyle name="Обычный 2 5" xfId="2066"/>
    <cellStyle name="Обычный 2 5 2" xfId="2067"/>
    <cellStyle name="Обычный 2 5 3" xfId="2068"/>
    <cellStyle name="Обычный 2 5_46EE.2011(v1.0)" xfId="2069"/>
    <cellStyle name="Обычный 2 6" xfId="2070"/>
    <cellStyle name="Обычный 2 6 2" xfId="2071"/>
    <cellStyle name="Обычный 2 6 3" xfId="2072"/>
    <cellStyle name="Обычный 2 6_46EE.2011(v1.0)" xfId="2073"/>
    <cellStyle name="Обычный 2 7" xfId="2074"/>
    <cellStyle name="Обычный 2 8" xfId="2075"/>
    <cellStyle name="Обычный 2 9" xfId="2076"/>
    <cellStyle name="Обычный 20" xfId="2077"/>
    <cellStyle name="Обычный 21" xfId="2078"/>
    <cellStyle name="Обычный 22" xfId="2079"/>
    <cellStyle name="Обычный 23" xfId="2080"/>
    <cellStyle name="Обычный 24" xfId="2081"/>
    <cellStyle name="Обычный 25" xfId="2082"/>
    <cellStyle name="Обычный 26" xfId="2083"/>
    <cellStyle name="Обычный 27" xfId="2084"/>
    <cellStyle name="Обычный 28" xfId="2085"/>
    <cellStyle name="Обычный 29" xfId="2086"/>
    <cellStyle name="Обычный 3" xfId="2087"/>
    <cellStyle name="Обычный 3 2" xfId="2088"/>
    <cellStyle name="Обычный 3 3" xfId="2089"/>
    <cellStyle name="Обычный 3 4" xfId="2090"/>
    <cellStyle name="Обычный 3 5" xfId="2091"/>
    <cellStyle name="Обычный 3_Общехоз." xfId="2092"/>
    <cellStyle name="Обычный 30" xfId="2093"/>
    <cellStyle name="Обычный 31" xfId="2094"/>
    <cellStyle name="Обычный 32" xfId="2095"/>
    <cellStyle name="Обычный 33" xfId="2096"/>
    <cellStyle name="Обычный 34" xfId="2097"/>
    <cellStyle name="Обычный 35" xfId="2098"/>
    <cellStyle name="Обычный 36" xfId="2099"/>
    <cellStyle name="Обычный 37" xfId="2100"/>
    <cellStyle name="Обычный 38" xfId="2101"/>
    <cellStyle name="Обычный 39" xfId="2102"/>
    <cellStyle name="Обычный 4" xfId="2103"/>
    <cellStyle name="Обычный 4 2" xfId="2104"/>
    <cellStyle name="Обычный 4 2 2" xfId="2105"/>
    <cellStyle name="Обычный 4 2 3" xfId="2106"/>
    <cellStyle name="Обычный 4 2 4" xfId="2107"/>
    <cellStyle name="Обычный 4 2_46EP.2012(v0.1)" xfId="2108"/>
    <cellStyle name="Обычный 4 3" xfId="2109"/>
    <cellStyle name="Обычный 4 4" xfId="2110"/>
    <cellStyle name="Обычный 4_ARMRAZR" xfId="2111"/>
    <cellStyle name="Обычный 40" xfId="2112"/>
    <cellStyle name="Обычный 41" xfId="2113"/>
    <cellStyle name="Обычный 42" xfId="2114"/>
    <cellStyle name="Обычный 5" xfId="2115"/>
    <cellStyle name="Обычный 5 2" xfId="2116"/>
    <cellStyle name="Обычный 6" xfId="2117"/>
    <cellStyle name="Обычный 6 2" xfId="2118"/>
    <cellStyle name="Обычный 7" xfId="2119"/>
    <cellStyle name="Обычный 7 2" xfId="2120"/>
    <cellStyle name="Обычный 8" xfId="2121"/>
    <cellStyle name="Обычный 8 2" xfId="2122"/>
    <cellStyle name="Обычный 9" xfId="2123"/>
    <cellStyle name="Обычный 9 2" xfId="2124"/>
    <cellStyle name="Ошибка" xfId="2125"/>
    <cellStyle name="Плохой 10" xfId="2126"/>
    <cellStyle name="Плохой 11" xfId="2127"/>
    <cellStyle name="Плохой 2" xfId="2128"/>
    <cellStyle name="Плохой 2 2" xfId="2129"/>
    <cellStyle name="Плохой 3" xfId="2130"/>
    <cellStyle name="Плохой 3 2" xfId="2131"/>
    <cellStyle name="Плохой 4" xfId="2132"/>
    <cellStyle name="Плохой 4 2" xfId="2133"/>
    <cellStyle name="Плохой 5" xfId="2134"/>
    <cellStyle name="Плохой 5 2" xfId="2135"/>
    <cellStyle name="Плохой 6" xfId="2136"/>
    <cellStyle name="Плохой 6 2" xfId="2137"/>
    <cellStyle name="Плохой 7" xfId="2138"/>
    <cellStyle name="Плохой 7 2" xfId="2139"/>
    <cellStyle name="Плохой 8" xfId="2140"/>
    <cellStyle name="Плохой 8 2" xfId="2141"/>
    <cellStyle name="Плохой 9" xfId="2142"/>
    <cellStyle name="Плохой 9 2" xfId="2143"/>
    <cellStyle name="По центру с переносом" xfId="2144"/>
    <cellStyle name="По центру с переносом 2" xfId="2145"/>
    <cellStyle name="По центру с переносом 3" xfId="2146"/>
    <cellStyle name="По центру с переносом 4" xfId="2147"/>
    <cellStyle name="По ширине с переносом" xfId="2148"/>
    <cellStyle name="По ширине с переносом 2" xfId="2149"/>
    <cellStyle name="По ширине с переносом 3" xfId="2150"/>
    <cellStyle name="По ширине с переносом 4" xfId="2151"/>
    <cellStyle name="Подгруппа" xfId="2152"/>
    <cellStyle name="Поле ввода" xfId="2153"/>
    <cellStyle name="Пояснение 10" xfId="2154"/>
    <cellStyle name="Пояснение 11" xfId="2155"/>
    <cellStyle name="Пояснение 2" xfId="2156"/>
    <cellStyle name="Пояснение 2 2" xfId="2157"/>
    <cellStyle name="Пояснение 3" xfId="2158"/>
    <cellStyle name="Пояснение 3 2" xfId="2159"/>
    <cellStyle name="Пояснение 4" xfId="2160"/>
    <cellStyle name="Пояснение 4 2" xfId="2161"/>
    <cellStyle name="Пояснение 5" xfId="2162"/>
    <cellStyle name="Пояснение 5 2" xfId="2163"/>
    <cellStyle name="Пояснение 6" xfId="2164"/>
    <cellStyle name="Пояснение 6 2" xfId="2165"/>
    <cellStyle name="Пояснение 7" xfId="2166"/>
    <cellStyle name="Пояснение 7 2" xfId="2167"/>
    <cellStyle name="Пояснение 8" xfId="2168"/>
    <cellStyle name="Пояснение 8 2" xfId="2169"/>
    <cellStyle name="Пояснение 9" xfId="2170"/>
    <cellStyle name="Пояснение 9 2" xfId="2171"/>
    <cellStyle name="Примечание 10" xfId="2172"/>
    <cellStyle name="Примечание 10 2" xfId="2173"/>
    <cellStyle name="Примечание 10 3" xfId="2174"/>
    <cellStyle name="Примечание 10 4" xfId="2175"/>
    <cellStyle name="Примечание 10_46EE.2011(v1.0)" xfId="2176"/>
    <cellStyle name="Примечание 11" xfId="2177"/>
    <cellStyle name="Примечание 11 2" xfId="2178"/>
    <cellStyle name="Примечание 11 3" xfId="2179"/>
    <cellStyle name="Примечание 11 4" xfId="2180"/>
    <cellStyle name="Примечание 11_46EE.2011(v1.0)" xfId="2181"/>
    <cellStyle name="Примечание 12" xfId="2182"/>
    <cellStyle name="Примечание 12 2" xfId="2183"/>
    <cellStyle name="Примечание 12 3" xfId="2184"/>
    <cellStyle name="Примечание 12 4" xfId="2185"/>
    <cellStyle name="Примечание 12_46EE.2011(v1.0)" xfId="2186"/>
    <cellStyle name="Примечание 13" xfId="2187"/>
    <cellStyle name="Примечание 14" xfId="2188"/>
    <cellStyle name="Примечание 15" xfId="2189"/>
    <cellStyle name="Примечание 16" xfId="2190"/>
    <cellStyle name="Примечание 17" xfId="2191"/>
    <cellStyle name="Примечание 18" xfId="2192"/>
    <cellStyle name="Примечание 19" xfId="2193"/>
    <cellStyle name="Примечание 2" xfId="2194"/>
    <cellStyle name="Примечание 2 2" xfId="2195"/>
    <cellStyle name="Примечание 2 3" xfId="2196"/>
    <cellStyle name="Примечание 2 4" xfId="2197"/>
    <cellStyle name="Примечание 2 5" xfId="2198"/>
    <cellStyle name="Примечание 2 6" xfId="2199"/>
    <cellStyle name="Примечание 2 7" xfId="2200"/>
    <cellStyle name="Примечание 2 8" xfId="2201"/>
    <cellStyle name="Примечание 2 9" xfId="2202"/>
    <cellStyle name="Примечание 2_46EE.2011(v1.0)" xfId="2203"/>
    <cellStyle name="Примечание 20" xfId="2204"/>
    <cellStyle name="Примечание 21" xfId="2205"/>
    <cellStyle name="Примечание 22" xfId="2206"/>
    <cellStyle name="Примечание 23" xfId="2207"/>
    <cellStyle name="Примечание 24" xfId="2208"/>
    <cellStyle name="Примечание 25" xfId="2209"/>
    <cellStyle name="Примечание 26" xfId="2210"/>
    <cellStyle name="Примечание 27" xfId="2211"/>
    <cellStyle name="Примечание 28" xfId="2212"/>
    <cellStyle name="Примечание 29" xfId="2213"/>
    <cellStyle name="Примечание 3" xfId="2214"/>
    <cellStyle name="Примечание 3 2" xfId="2215"/>
    <cellStyle name="Примечание 3 3" xfId="2216"/>
    <cellStyle name="Примечание 3 4" xfId="2217"/>
    <cellStyle name="Примечание 3 5" xfId="2218"/>
    <cellStyle name="Примечание 3 6" xfId="2219"/>
    <cellStyle name="Примечание 3 7" xfId="2220"/>
    <cellStyle name="Примечание 3 8" xfId="2221"/>
    <cellStyle name="Примечание 3 9" xfId="2222"/>
    <cellStyle name="Примечание 3_46EE.2011(v1.0)" xfId="2223"/>
    <cellStyle name="Примечание 30" xfId="2224"/>
    <cellStyle name="Примечание 31" xfId="2225"/>
    <cellStyle name="Примечание 32" xfId="2226"/>
    <cellStyle name="Примечание 33" xfId="2227"/>
    <cellStyle name="Примечание 34" xfId="2228"/>
    <cellStyle name="Примечание 35" xfId="2229"/>
    <cellStyle name="Примечание 36" xfId="2230"/>
    <cellStyle name="Примечание 37" xfId="2231"/>
    <cellStyle name="Примечание 38" xfId="2232"/>
    <cellStyle name="Примечание 4" xfId="2233"/>
    <cellStyle name="Примечание 4 2" xfId="2234"/>
    <cellStyle name="Примечание 4 3" xfId="2235"/>
    <cellStyle name="Примечание 4 4" xfId="2236"/>
    <cellStyle name="Примечание 4 5" xfId="2237"/>
    <cellStyle name="Примечание 4 6" xfId="2238"/>
    <cellStyle name="Примечание 4 7" xfId="2239"/>
    <cellStyle name="Примечание 4 8" xfId="2240"/>
    <cellStyle name="Примечание 4 9" xfId="2241"/>
    <cellStyle name="Примечание 4_46EE.2011(v1.0)" xfId="2242"/>
    <cellStyle name="Примечание 5" xfId="2243"/>
    <cellStyle name="Примечание 5 2" xfId="2244"/>
    <cellStyle name="Примечание 5 3" xfId="2245"/>
    <cellStyle name="Примечание 5 4" xfId="2246"/>
    <cellStyle name="Примечание 5 5" xfId="2247"/>
    <cellStyle name="Примечание 5 6" xfId="2248"/>
    <cellStyle name="Примечание 5 7" xfId="2249"/>
    <cellStyle name="Примечание 5 8" xfId="2250"/>
    <cellStyle name="Примечание 5 9" xfId="2251"/>
    <cellStyle name="Примечание 5_46EE.2011(v1.0)" xfId="2252"/>
    <cellStyle name="Примечание 6" xfId="2253"/>
    <cellStyle name="Примечание 6 2" xfId="2254"/>
    <cellStyle name="Примечание 6_46EE.2011(v1.0)" xfId="2255"/>
    <cellStyle name="Примечание 7" xfId="2256"/>
    <cellStyle name="Примечание 7 2" xfId="2257"/>
    <cellStyle name="Примечание 7_46EE.2011(v1.0)" xfId="2258"/>
    <cellStyle name="Примечание 8" xfId="2259"/>
    <cellStyle name="Примечание 8 2" xfId="2260"/>
    <cellStyle name="Примечание 8_46EE.2011(v1.0)" xfId="2261"/>
    <cellStyle name="Примечание 9" xfId="2262"/>
    <cellStyle name="Примечание 9 2" xfId="2263"/>
    <cellStyle name="Примечание 9_46EE.2011(v1.0)" xfId="2264"/>
    <cellStyle name="Продукт" xfId="2265"/>
    <cellStyle name="Процентный 10" xfId="2266"/>
    <cellStyle name="Процентный 2" xfId="2267"/>
    <cellStyle name="Процентный 2 2" xfId="2268"/>
    <cellStyle name="Процентный 2 2 2" xfId="2269"/>
    <cellStyle name="Процентный 2 2 3" xfId="2270"/>
    <cellStyle name="Процентный 2 2 4" xfId="2271"/>
    <cellStyle name="Процентный 2 3" xfId="2272"/>
    <cellStyle name="Процентный 2 3 2" xfId="2273"/>
    <cellStyle name="Процентный 2 3 3" xfId="2274"/>
    <cellStyle name="Процентный 2 3 4" xfId="2275"/>
    <cellStyle name="Процентный 2 4" xfId="2276"/>
    <cellStyle name="Процентный 2 5" xfId="2277"/>
    <cellStyle name="Процентный 2 6" xfId="2278"/>
    <cellStyle name="Процентный 3" xfId="2279"/>
    <cellStyle name="Процентный 3 2" xfId="2280"/>
    <cellStyle name="Процентный 3 3" xfId="2281"/>
    <cellStyle name="Процентный 3 4" xfId="2282"/>
    <cellStyle name="Процентный 4" xfId="2283"/>
    <cellStyle name="Процентный 4 2" xfId="2284"/>
    <cellStyle name="Процентный 4 3" xfId="2285"/>
    <cellStyle name="Процентный 4 4" xfId="2286"/>
    <cellStyle name="Процентный 5" xfId="2287"/>
    <cellStyle name="Процентный 9" xfId="2288"/>
    <cellStyle name="Разница" xfId="2289"/>
    <cellStyle name="Рамки" xfId="2290"/>
    <cellStyle name="Сводная таблица" xfId="2291"/>
    <cellStyle name="Связанная ячейка 10" xfId="2292"/>
    <cellStyle name="Связанная ячейка 11" xfId="2293"/>
    <cellStyle name="Связанная ячейка 2" xfId="2294"/>
    <cellStyle name="Связанная ячейка 2 2" xfId="2295"/>
    <cellStyle name="Связанная ячейка 2_46EE.2011(v1.0)" xfId="2296"/>
    <cellStyle name="Связанная ячейка 3" xfId="2297"/>
    <cellStyle name="Связанная ячейка 3 2" xfId="2298"/>
    <cellStyle name="Связанная ячейка 3_46EE.2011(v1.0)" xfId="2299"/>
    <cellStyle name="Связанная ячейка 4" xfId="2300"/>
    <cellStyle name="Связанная ячейка 4 2" xfId="2301"/>
    <cellStyle name="Связанная ячейка 4_46EE.2011(v1.0)" xfId="2302"/>
    <cellStyle name="Связанная ячейка 5" xfId="2303"/>
    <cellStyle name="Связанная ячейка 5 2" xfId="2304"/>
    <cellStyle name="Связанная ячейка 5_46EE.2011(v1.0)" xfId="2305"/>
    <cellStyle name="Связанная ячейка 6" xfId="2306"/>
    <cellStyle name="Связанная ячейка 6 2" xfId="2307"/>
    <cellStyle name="Связанная ячейка 6_46EE.2011(v1.0)" xfId="2308"/>
    <cellStyle name="Связанная ячейка 7" xfId="2309"/>
    <cellStyle name="Связанная ячейка 7 2" xfId="2310"/>
    <cellStyle name="Связанная ячейка 7_46EE.2011(v1.0)" xfId="2311"/>
    <cellStyle name="Связанная ячейка 8" xfId="2312"/>
    <cellStyle name="Связанная ячейка 8 2" xfId="2313"/>
    <cellStyle name="Связанная ячейка 8_46EE.2011(v1.0)" xfId="2314"/>
    <cellStyle name="Связанная ячейка 9" xfId="2315"/>
    <cellStyle name="Связанная ячейка 9 2" xfId="2316"/>
    <cellStyle name="Связанная ячейка 9_46EE.2011(v1.0)" xfId="2317"/>
    <cellStyle name="Стиль 1" xfId="2318"/>
    <cellStyle name="Стиль 1 2" xfId="2319"/>
    <cellStyle name="Стиль 1 2 2" xfId="2320"/>
    <cellStyle name="Стиль 1 2_46EP.2011(v2.0)" xfId="2321"/>
    <cellStyle name="Стиль 1_Новая инструкция1_фст" xfId="2322"/>
    <cellStyle name="Стиль 2" xfId="2323"/>
    <cellStyle name="Субсчет" xfId="2324"/>
    <cellStyle name="Счет" xfId="2325"/>
    <cellStyle name="ТЕКСТ" xfId="2326"/>
    <cellStyle name="ТЕКСТ 2" xfId="2327"/>
    <cellStyle name="ТЕКСТ 3" xfId="2328"/>
    <cellStyle name="ТЕКСТ 4" xfId="2329"/>
    <cellStyle name="ТЕКСТ 5" xfId="2330"/>
    <cellStyle name="ТЕКСТ 6" xfId="2331"/>
    <cellStyle name="ТЕКСТ 7" xfId="2332"/>
    <cellStyle name="ТЕКСТ 8" xfId="2333"/>
    <cellStyle name="ТЕКСТ 9" xfId="2334"/>
    <cellStyle name="Текст предупреждения 10" xfId="2335"/>
    <cellStyle name="Текст предупреждения 11" xfId="2336"/>
    <cellStyle name="Текст предупреждения 2" xfId="2337"/>
    <cellStyle name="Текст предупреждения 2 2" xfId="2338"/>
    <cellStyle name="Текст предупреждения 3" xfId="2339"/>
    <cellStyle name="Текст предупреждения 3 2" xfId="2340"/>
    <cellStyle name="Текст предупреждения 4" xfId="2341"/>
    <cellStyle name="Текст предупреждения 4 2" xfId="2342"/>
    <cellStyle name="Текст предупреждения 5" xfId="2343"/>
    <cellStyle name="Текст предупреждения 5 2" xfId="2344"/>
    <cellStyle name="Текст предупреждения 6" xfId="2345"/>
    <cellStyle name="Текст предупреждения 6 2" xfId="2346"/>
    <cellStyle name="Текст предупреждения 7" xfId="2347"/>
    <cellStyle name="Текст предупреждения 7 2" xfId="2348"/>
    <cellStyle name="Текст предупреждения 8" xfId="2349"/>
    <cellStyle name="Текст предупреждения 8 2" xfId="2350"/>
    <cellStyle name="Текст предупреждения 9" xfId="2351"/>
    <cellStyle name="Текст предупреждения 9 2" xfId="2352"/>
    <cellStyle name="Текстовый" xfId="2353"/>
    <cellStyle name="Текстовый 10" xfId="2354"/>
    <cellStyle name="Текстовый 11" xfId="2355"/>
    <cellStyle name="Текстовый 12" xfId="2356"/>
    <cellStyle name="Текстовый 13" xfId="2357"/>
    <cellStyle name="Текстовый 14" xfId="2358"/>
    <cellStyle name="Текстовый 15" xfId="2359"/>
    <cellStyle name="Текстовый 16" xfId="2360"/>
    <cellStyle name="Текстовый 2" xfId="2361"/>
    <cellStyle name="Текстовый 3" xfId="2362"/>
    <cellStyle name="Текстовый 4" xfId="2363"/>
    <cellStyle name="Текстовый 5" xfId="2364"/>
    <cellStyle name="Текстовый 6" xfId="2365"/>
    <cellStyle name="Текстовый 7" xfId="2366"/>
    <cellStyle name="Текстовый 8" xfId="2367"/>
    <cellStyle name="Текстовый 9" xfId="2368"/>
    <cellStyle name="Текстовый_1" xfId="2369"/>
    <cellStyle name="Тысячи [0]_22гк" xfId="2370"/>
    <cellStyle name="Тысячи_22гк" xfId="2371"/>
    <cellStyle name="ФИКСИРОВАННЫЙ" xfId="2372"/>
    <cellStyle name="ФИКСИРОВАННЫЙ 2" xfId="2373"/>
    <cellStyle name="ФИКСИРОВАННЫЙ 3" xfId="2374"/>
    <cellStyle name="ФИКСИРОВАННЫЙ 4" xfId="2375"/>
    <cellStyle name="ФИКСИРОВАННЫЙ 5" xfId="2376"/>
    <cellStyle name="ФИКСИРОВАННЫЙ 6" xfId="2377"/>
    <cellStyle name="ФИКСИРОВАННЫЙ 7" xfId="2378"/>
    <cellStyle name="ФИКСИРОВАННЫЙ 8" xfId="2379"/>
    <cellStyle name="ФИКСИРОВАННЫЙ 9" xfId="2380"/>
    <cellStyle name="ФИКСИРОВАННЫЙ_1" xfId="2381"/>
    <cellStyle name="Финансовый 2" xfId="2382"/>
    <cellStyle name="Финансовый 2 2" xfId="2383"/>
    <cellStyle name="Финансовый 2 2 2" xfId="2384"/>
    <cellStyle name="Финансовый 2 2 3" xfId="2385"/>
    <cellStyle name="Финансовый 2 2_INDEX.STATION.2012(v1.0)_" xfId="2386"/>
    <cellStyle name="Финансовый 2 3" xfId="2387"/>
    <cellStyle name="Финансовый 2_46EE.2011(v1.0)" xfId="2388"/>
    <cellStyle name="Финансовый 3" xfId="2389"/>
    <cellStyle name="Финансовый 3 2" xfId="2390"/>
    <cellStyle name="Финансовый 3 2 2" xfId="2391"/>
    <cellStyle name="Финансовый 3 2_UPDATE.MONITORING.OS.EE.2.02.TO.1.3.64" xfId="2392"/>
    <cellStyle name="Финансовый 3 3" xfId="2393"/>
    <cellStyle name="Финансовый 3 4" xfId="2394"/>
    <cellStyle name="Финансовый 3 5" xfId="2395"/>
    <cellStyle name="Финансовый 3_ARMRAZR" xfId="2396"/>
    <cellStyle name="Финансовый 4" xfId="2397"/>
    <cellStyle name="Финансовый 4 2" xfId="2398"/>
    <cellStyle name="Финансовый 4_TEHSHEET" xfId="2399"/>
    <cellStyle name="Финансовый 5" xfId="2400"/>
    <cellStyle name="Финансовый 6" xfId="2401"/>
    <cellStyle name="Финансовый0[0]_FU_bal" xfId="2402"/>
    <cellStyle name="Формула" xfId="2403"/>
    <cellStyle name="Формула 2" xfId="2404"/>
    <cellStyle name="Формула 3" xfId="2405"/>
    <cellStyle name="Формула_A РТ 2009 Рязаньэнерго" xfId="2406"/>
    <cellStyle name="ФормулаВБ" xfId="2407"/>
    <cellStyle name="ФормулаВБ 2" xfId="2408"/>
    <cellStyle name="ФормулаНаКонтроль" xfId="2409"/>
    <cellStyle name="ФормулаНаКонтроль 2" xfId="2410"/>
    <cellStyle name="Хороший 10" xfId="2411"/>
    <cellStyle name="Хороший 11" xfId="2412"/>
    <cellStyle name="Хороший 2" xfId="2413"/>
    <cellStyle name="Хороший 2 2" xfId="2414"/>
    <cellStyle name="Хороший 3" xfId="2415"/>
    <cellStyle name="Хороший 3 2" xfId="2416"/>
    <cellStyle name="Хороший 4" xfId="2417"/>
    <cellStyle name="Хороший 4 2" xfId="2418"/>
    <cellStyle name="Хороший 5" xfId="2419"/>
    <cellStyle name="Хороший 5 2" xfId="2420"/>
    <cellStyle name="Хороший 6" xfId="2421"/>
    <cellStyle name="Хороший 6 2" xfId="2422"/>
    <cellStyle name="Хороший 7" xfId="2423"/>
    <cellStyle name="Хороший 7 2" xfId="2424"/>
    <cellStyle name="Хороший 8" xfId="2425"/>
    <cellStyle name="Хороший 8 2" xfId="2426"/>
    <cellStyle name="Хороший 9" xfId="2427"/>
    <cellStyle name="Хороший 9 2" xfId="2428"/>
    <cellStyle name="Цена_продукта" xfId="2429"/>
    <cellStyle name="Цифры по центру с десятыми" xfId="2430"/>
    <cellStyle name="Цифры по центру с десятыми 2" xfId="2431"/>
    <cellStyle name="Цифры по центру с десятыми 3" xfId="2432"/>
    <cellStyle name="Цифры по центру с десятыми 4" xfId="2433"/>
    <cellStyle name="число" xfId="2434"/>
    <cellStyle name="Џђћ–…ќ’ќ›‰" xfId="2435"/>
    <cellStyle name="Џђћ–…ќ’ќ›‰ 2" xfId="2436"/>
    <cellStyle name="Шапка" xfId="2437"/>
    <cellStyle name="Шапка таблицы" xfId="2438"/>
    <cellStyle name="Шапка_4DNS.UPDATE.EXAMPLE" xfId="2439"/>
    <cellStyle name="ШАУ" xfId="2440"/>
    <cellStyle name="標準_PL-CF sheet" xfId="2441"/>
    <cellStyle name="䁺_x0001_" xfId="2442"/>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346"/>
  <sheetViews>
    <sheetView tabSelected="1" zoomScale="90" zoomScaleNormal="90" zoomScaleSheetLayoutView="80" workbookViewId="0">
      <pane ySplit="5" topLeftCell="A333" activePane="bottomLeft" state="frozen"/>
      <selection pane="bottomLeft" activeCell="F345" sqref="F345"/>
    </sheetView>
  </sheetViews>
  <sheetFormatPr defaultRowHeight="15.75"/>
  <cols>
    <col min="1" max="1" width="19.7109375" style="81" customWidth="1"/>
    <col min="2" max="2" width="26.7109375" style="82" customWidth="1"/>
    <col min="3" max="3" width="14" style="2" customWidth="1"/>
    <col min="4" max="4" width="15.85546875" style="2" customWidth="1"/>
    <col min="5" max="5" width="38.42578125" style="2" customWidth="1"/>
    <col min="6" max="10" width="15.42578125" style="83" customWidth="1"/>
    <col min="11" max="11" width="58.42578125" style="84" customWidth="1"/>
    <col min="12" max="16384" width="9.140625" style="1"/>
  </cols>
  <sheetData>
    <row r="1" spans="1:11" ht="12.75">
      <c r="A1" s="76"/>
      <c r="B1" s="77"/>
      <c r="C1" s="3"/>
      <c r="D1" s="3"/>
      <c r="E1" s="3"/>
      <c r="F1" s="15"/>
      <c r="G1" s="15"/>
      <c r="H1" s="15"/>
      <c r="I1" s="15"/>
      <c r="J1" s="15"/>
      <c r="K1" s="78"/>
    </row>
    <row r="2" spans="1:11" ht="57" customHeight="1">
      <c r="A2" s="50" t="s">
        <v>114</v>
      </c>
      <c r="B2" s="50"/>
      <c r="C2" s="50"/>
      <c r="D2" s="50"/>
      <c r="E2" s="50"/>
      <c r="F2" s="50"/>
      <c r="G2" s="50"/>
      <c r="H2" s="50"/>
      <c r="I2" s="50"/>
      <c r="J2" s="50"/>
      <c r="K2" s="50"/>
    </row>
    <row r="3" spans="1:11" ht="12.75">
      <c r="A3" s="6"/>
      <c r="B3" s="6"/>
      <c r="C3" s="8"/>
      <c r="D3" s="8"/>
      <c r="E3" s="6"/>
      <c r="F3" s="79"/>
      <c r="G3" s="79"/>
      <c r="H3" s="79"/>
      <c r="I3" s="79"/>
      <c r="J3" s="79"/>
      <c r="K3" s="80"/>
    </row>
    <row r="4" spans="1:11" ht="42.75" customHeight="1">
      <c r="A4" s="60" t="s">
        <v>6</v>
      </c>
      <c r="B4" s="69" t="s">
        <v>7</v>
      </c>
      <c r="C4" s="55" t="s">
        <v>67</v>
      </c>
      <c r="D4" s="69" t="s">
        <v>82</v>
      </c>
      <c r="E4" s="31" t="s">
        <v>0</v>
      </c>
      <c r="F4" s="51" t="s">
        <v>115</v>
      </c>
      <c r="G4" s="31" t="s">
        <v>116</v>
      </c>
      <c r="H4" s="31"/>
      <c r="I4" s="73" t="s">
        <v>102</v>
      </c>
      <c r="J4" s="74"/>
      <c r="K4" s="51" t="s">
        <v>41</v>
      </c>
    </row>
    <row r="5" spans="1:11" ht="39" customHeight="1">
      <c r="A5" s="61"/>
      <c r="B5" s="69"/>
      <c r="C5" s="56"/>
      <c r="D5" s="69"/>
      <c r="E5" s="31"/>
      <c r="F5" s="48"/>
      <c r="G5" s="24" t="s">
        <v>117</v>
      </c>
      <c r="H5" s="24" t="s">
        <v>118</v>
      </c>
      <c r="I5" s="24" t="s">
        <v>117</v>
      </c>
      <c r="J5" s="24" t="s">
        <v>118</v>
      </c>
      <c r="K5" s="48"/>
    </row>
    <row r="6" spans="1:11">
      <c r="A6" s="60" t="s">
        <v>13</v>
      </c>
      <c r="B6" s="72" t="s">
        <v>11</v>
      </c>
      <c r="C6" s="52">
        <v>3701000050</v>
      </c>
      <c r="D6" s="9"/>
      <c r="E6" s="72" t="s">
        <v>10</v>
      </c>
      <c r="F6" s="72"/>
      <c r="G6" s="72"/>
      <c r="H6" s="72"/>
      <c r="I6" s="72"/>
      <c r="J6" s="72"/>
      <c r="K6" s="52" t="s">
        <v>130</v>
      </c>
    </row>
    <row r="7" spans="1:11" ht="31.5">
      <c r="A7" s="64"/>
      <c r="B7" s="72"/>
      <c r="C7" s="53"/>
      <c r="D7" s="9"/>
      <c r="E7" s="25" t="s">
        <v>43</v>
      </c>
      <c r="F7" s="4"/>
      <c r="G7" s="4"/>
      <c r="H7" s="4"/>
      <c r="I7" s="4"/>
      <c r="J7" s="4"/>
      <c r="K7" s="53"/>
    </row>
    <row r="8" spans="1:11" ht="31.5">
      <c r="A8" s="64"/>
      <c r="B8" s="72"/>
      <c r="C8" s="53"/>
      <c r="D8" s="9" t="s">
        <v>83</v>
      </c>
      <c r="E8" s="25" t="s">
        <v>87</v>
      </c>
      <c r="F8" s="4">
        <v>39.200000000000003</v>
      </c>
      <c r="G8" s="4">
        <v>39.200000000000003</v>
      </c>
      <c r="H8" s="4">
        <v>42.93</v>
      </c>
      <c r="I8" s="20">
        <f>G8/F8*100</f>
        <v>100</v>
      </c>
      <c r="J8" s="20">
        <f>H8/G8*100</f>
        <v>109.51530612244898</v>
      </c>
      <c r="K8" s="53"/>
    </row>
    <row r="9" spans="1:11" ht="31.5">
      <c r="A9" s="64"/>
      <c r="B9" s="72"/>
      <c r="C9" s="53"/>
      <c r="D9" s="9" t="s">
        <v>83</v>
      </c>
      <c r="E9" s="25" t="s">
        <v>86</v>
      </c>
      <c r="F9" s="4">
        <v>2176.89</v>
      </c>
      <c r="G9" s="4">
        <v>2176.89</v>
      </c>
      <c r="H9" s="4">
        <v>2390.23</v>
      </c>
      <c r="I9" s="20">
        <f t="shared" ref="I9:I10" si="0">G9/F9*100</f>
        <v>100</v>
      </c>
      <c r="J9" s="20">
        <f t="shared" ref="J9:J10" si="1">H9/G9*100</f>
        <v>109.80021957930811</v>
      </c>
      <c r="K9" s="53"/>
    </row>
    <row r="10" spans="1:11" ht="31.5">
      <c r="A10" s="64"/>
      <c r="B10" s="72"/>
      <c r="C10" s="53"/>
      <c r="D10" s="9" t="s">
        <v>84</v>
      </c>
      <c r="E10" s="25" t="s">
        <v>164</v>
      </c>
      <c r="F10" s="4">
        <v>177.14</v>
      </c>
      <c r="G10" s="4">
        <v>177.14</v>
      </c>
      <c r="H10" s="4">
        <v>201.41</v>
      </c>
      <c r="I10" s="20">
        <f t="shared" si="0"/>
        <v>100</v>
      </c>
      <c r="J10" s="20">
        <f t="shared" si="1"/>
        <v>113.70102743592638</v>
      </c>
      <c r="K10" s="53"/>
    </row>
    <row r="11" spans="1:11">
      <c r="A11" s="64"/>
      <c r="B11" s="72"/>
      <c r="C11" s="53"/>
      <c r="D11" s="9"/>
      <c r="E11" s="72" t="s">
        <v>12</v>
      </c>
      <c r="F11" s="72"/>
      <c r="G11" s="72"/>
      <c r="H11" s="72"/>
      <c r="I11" s="72"/>
      <c r="J11" s="72"/>
      <c r="K11" s="53"/>
    </row>
    <row r="12" spans="1:11" ht="31.5">
      <c r="A12" s="64"/>
      <c r="B12" s="72"/>
      <c r="C12" s="53"/>
      <c r="D12" s="9"/>
      <c r="E12" s="25" t="s">
        <v>43</v>
      </c>
      <c r="F12" s="4"/>
      <c r="G12" s="4"/>
      <c r="H12" s="4"/>
      <c r="I12" s="4"/>
      <c r="J12" s="4"/>
      <c r="K12" s="53"/>
    </row>
    <row r="13" spans="1:11" ht="31.5">
      <c r="A13" s="64"/>
      <c r="B13" s="72"/>
      <c r="C13" s="53"/>
      <c r="D13" s="9" t="s">
        <v>83</v>
      </c>
      <c r="E13" s="25" t="s">
        <v>87</v>
      </c>
      <c r="F13" s="4">
        <v>39.200000000000003</v>
      </c>
      <c r="G13" s="4">
        <v>39.200000000000003</v>
      </c>
      <c r="H13" s="4">
        <v>42.93</v>
      </c>
      <c r="I13" s="20">
        <f t="shared" ref="I13:I15" si="2">G13/F13*100</f>
        <v>100</v>
      </c>
      <c r="J13" s="20">
        <f t="shared" ref="J13:J15" si="3">H13/G13*100</f>
        <v>109.51530612244898</v>
      </c>
      <c r="K13" s="53"/>
    </row>
    <row r="14" spans="1:11" ht="31.5">
      <c r="A14" s="64"/>
      <c r="B14" s="72"/>
      <c r="C14" s="53"/>
      <c r="D14" s="9" t="s">
        <v>83</v>
      </c>
      <c r="E14" s="25" t="s">
        <v>86</v>
      </c>
      <c r="F14" s="4">
        <v>2176.89</v>
      </c>
      <c r="G14" s="4">
        <v>2176.89</v>
      </c>
      <c r="H14" s="4">
        <v>2390.23</v>
      </c>
      <c r="I14" s="20">
        <f t="shared" si="2"/>
        <v>100</v>
      </c>
      <c r="J14" s="20">
        <f t="shared" si="3"/>
        <v>109.80021957930811</v>
      </c>
      <c r="K14" s="53"/>
    </row>
    <row r="15" spans="1:11" ht="31.5">
      <c r="A15" s="64"/>
      <c r="B15" s="72"/>
      <c r="C15" s="53"/>
      <c r="D15" s="9" t="s">
        <v>84</v>
      </c>
      <c r="E15" s="25" t="s">
        <v>164</v>
      </c>
      <c r="F15" s="4">
        <v>170.97</v>
      </c>
      <c r="G15" s="4">
        <v>170.97</v>
      </c>
      <c r="H15" s="4">
        <v>194.4</v>
      </c>
      <c r="I15" s="20">
        <f t="shared" si="2"/>
        <v>100</v>
      </c>
      <c r="J15" s="20">
        <f t="shared" si="3"/>
        <v>113.70415862432006</v>
      </c>
      <c r="K15" s="53"/>
    </row>
    <row r="16" spans="1:11">
      <c r="A16" s="64"/>
      <c r="B16" s="60" t="s">
        <v>34</v>
      </c>
      <c r="C16" s="52">
        <v>3701048535</v>
      </c>
      <c r="D16" s="11"/>
      <c r="E16" s="41" t="s">
        <v>112</v>
      </c>
      <c r="F16" s="42"/>
      <c r="G16" s="42"/>
      <c r="H16" s="42"/>
      <c r="I16" s="42"/>
      <c r="J16" s="42"/>
      <c r="K16" s="53"/>
    </row>
    <row r="17" spans="1:11" ht="31.5">
      <c r="A17" s="64"/>
      <c r="B17" s="64"/>
      <c r="C17" s="53"/>
      <c r="D17" s="9"/>
      <c r="E17" s="25" t="s">
        <v>43</v>
      </c>
      <c r="F17" s="4"/>
      <c r="G17" s="4"/>
      <c r="H17" s="4"/>
      <c r="I17" s="4"/>
      <c r="J17" s="4"/>
      <c r="K17" s="53"/>
    </row>
    <row r="18" spans="1:11" ht="31.5">
      <c r="A18" s="64"/>
      <c r="B18" s="64"/>
      <c r="C18" s="53"/>
      <c r="D18" s="9" t="s">
        <v>83</v>
      </c>
      <c r="E18" s="25" t="s">
        <v>87</v>
      </c>
      <c r="F18" s="4">
        <v>81.400000000000006</v>
      </c>
      <c r="G18" s="4">
        <v>81.400000000000006</v>
      </c>
      <c r="H18" s="4">
        <v>88.77</v>
      </c>
      <c r="I18" s="20">
        <f t="shared" ref="I18:I20" si="4">G18/F18*100</f>
        <v>100</v>
      </c>
      <c r="J18" s="20">
        <f t="shared" ref="J18:J20" si="5">H18/G18*100</f>
        <v>109.05405405405403</v>
      </c>
      <c r="K18" s="53"/>
    </row>
    <row r="19" spans="1:11" ht="31.5">
      <c r="A19" s="64"/>
      <c r="B19" s="64"/>
      <c r="C19" s="53"/>
      <c r="D19" s="9" t="s">
        <v>83</v>
      </c>
      <c r="E19" s="25" t="s">
        <v>86</v>
      </c>
      <c r="F19" s="4">
        <v>2703.09</v>
      </c>
      <c r="G19" s="4">
        <v>2703.09</v>
      </c>
      <c r="H19" s="4">
        <v>2841.04</v>
      </c>
      <c r="I19" s="20">
        <f t="shared" si="4"/>
        <v>100</v>
      </c>
      <c r="J19" s="20">
        <f t="shared" si="5"/>
        <v>105.10341868010313</v>
      </c>
      <c r="K19" s="53"/>
    </row>
    <row r="20" spans="1:11" ht="31.5">
      <c r="A20" s="64"/>
      <c r="B20" s="64"/>
      <c r="C20" s="53"/>
      <c r="D20" s="9" t="s">
        <v>84</v>
      </c>
      <c r="E20" s="25" t="s">
        <v>164</v>
      </c>
      <c r="F20" s="4">
        <v>177.14</v>
      </c>
      <c r="G20" s="4">
        <v>177.14</v>
      </c>
      <c r="H20" s="4">
        <v>201.41</v>
      </c>
      <c r="I20" s="20">
        <f t="shared" si="4"/>
        <v>100</v>
      </c>
      <c r="J20" s="20">
        <f t="shared" si="5"/>
        <v>113.70102743592638</v>
      </c>
      <c r="K20" s="53"/>
    </row>
    <row r="21" spans="1:11">
      <c r="A21" s="64"/>
      <c r="B21" s="64"/>
      <c r="C21" s="53"/>
      <c r="D21" s="11"/>
      <c r="E21" s="41" t="s">
        <v>113</v>
      </c>
      <c r="F21" s="42"/>
      <c r="G21" s="42"/>
      <c r="H21" s="42"/>
      <c r="I21" s="42"/>
      <c r="J21" s="42"/>
      <c r="K21" s="53"/>
    </row>
    <row r="22" spans="1:11" ht="31.5">
      <c r="A22" s="64"/>
      <c r="B22" s="64"/>
      <c r="C22" s="53"/>
      <c r="D22" s="9"/>
      <c r="E22" s="25" t="s">
        <v>43</v>
      </c>
      <c r="F22" s="4"/>
      <c r="G22" s="4"/>
      <c r="H22" s="4"/>
      <c r="I22" s="4"/>
      <c r="J22" s="4"/>
      <c r="K22" s="53"/>
    </row>
    <row r="23" spans="1:11" ht="31.5">
      <c r="A23" s="64"/>
      <c r="B23" s="64"/>
      <c r="C23" s="53"/>
      <c r="D23" s="9" t="s">
        <v>83</v>
      </c>
      <c r="E23" s="25" t="s">
        <v>87</v>
      </c>
      <c r="F23" s="4">
        <v>81.400000000000006</v>
      </c>
      <c r="G23" s="4">
        <v>81.400000000000006</v>
      </c>
      <c r="H23" s="4">
        <v>88.77</v>
      </c>
      <c r="I23" s="20">
        <f t="shared" ref="I23:I25" si="6">G23/F23*100</f>
        <v>100</v>
      </c>
      <c r="J23" s="20">
        <f t="shared" ref="J23:J25" si="7">H23/G23*100</f>
        <v>109.05405405405403</v>
      </c>
      <c r="K23" s="53"/>
    </row>
    <row r="24" spans="1:11" ht="31.5">
      <c r="A24" s="64"/>
      <c r="B24" s="64"/>
      <c r="C24" s="53"/>
      <c r="D24" s="9" t="s">
        <v>83</v>
      </c>
      <c r="E24" s="25" t="s">
        <v>86</v>
      </c>
      <c r="F24" s="4">
        <v>2703.09</v>
      </c>
      <c r="G24" s="4">
        <v>2703.09</v>
      </c>
      <c r="H24" s="4">
        <v>2841.04</v>
      </c>
      <c r="I24" s="20">
        <f t="shared" si="6"/>
        <v>100</v>
      </c>
      <c r="J24" s="20">
        <f t="shared" si="7"/>
        <v>105.10341868010313</v>
      </c>
      <c r="K24" s="53"/>
    </row>
    <row r="25" spans="1:11" ht="31.5">
      <c r="A25" s="64"/>
      <c r="B25" s="64"/>
      <c r="C25" s="53"/>
      <c r="D25" s="9" t="s">
        <v>84</v>
      </c>
      <c r="E25" s="25" t="s">
        <v>164</v>
      </c>
      <c r="F25" s="4">
        <v>174.35</v>
      </c>
      <c r="G25" s="4">
        <v>174.35</v>
      </c>
      <c r="H25" s="4">
        <v>198.23</v>
      </c>
      <c r="I25" s="20">
        <f t="shared" si="6"/>
        <v>100</v>
      </c>
      <c r="J25" s="20">
        <f t="shared" si="7"/>
        <v>113.69658732434758</v>
      </c>
      <c r="K25" s="53"/>
    </row>
    <row r="26" spans="1:11" ht="58.5" customHeight="1">
      <c r="A26" s="51" t="s">
        <v>8</v>
      </c>
      <c r="B26" s="60" t="s">
        <v>125</v>
      </c>
      <c r="C26" s="52">
        <v>6315376946</v>
      </c>
      <c r="D26" s="12"/>
      <c r="E26" s="70" t="s">
        <v>119</v>
      </c>
      <c r="F26" s="71"/>
      <c r="G26" s="71"/>
      <c r="H26" s="71"/>
      <c r="I26" s="71"/>
      <c r="J26" s="71"/>
      <c r="K26" s="52" t="s">
        <v>121</v>
      </c>
    </row>
    <row r="27" spans="1:11" ht="31.5">
      <c r="A27" s="54"/>
      <c r="B27" s="64"/>
      <c r="C27" s="53"/>
      <c r="D27" s="13"/>
      <c r="E27" s="10" t="s">
        <v>43</v>
      </c>
      <c r="F27" s="4"/>
      <c r="G27" s="4"/>
      <c r="H27" s="4"/>
      <c r="I27" s="4"/>
      <c r="J27" s="4"/>
      <c r="K27" s="53"/>
    </row>
    <row r="28" spans="1:11" ht="31.5">
      <c r="A28" s="54"/>
      <c r="B28" s="64"/>
      <c r="C28" s="53"/>
      <c r="D28" s="9" t="s">
        <v>83</v>
      </c>
      <c r="E28" s="10" t="s">
        <v>87</v>
      </c>
      <c r="F28" s="4">
        <v>21.17</v>
      </c>
      <c r="G28" s="4">
        <v>21.17</v>
      </c>
      <c r="H28" s="4">
        <v>23.03</v>
      </c>
      <c r="I28" s="20">
        <f t="shared" ref="I28:I29" si="8">G28/F28*100</f>
        <v>100</v>
      </c>
      <c r="J28" s="20">
        <f t="shared" ref="J28:J29" si="9">H28/G28*100</f>
        <v>108.78601794992915</v>
      </c>
      <c r="K28" s="53"/>
    </row>
    <row r="29" spans="1:11" ht="31.5">
      <c r="A29" s="54"/>
      <c r="B29" s="64"/>
      <c r="C29" s="53"/>
      <c r="D29" s="9" t="s">
        <v>83</v>
      </c>
      <c r="E29" s="10" t="s">
        <v>86</v>
      </c>
      <c r="F29" s="4">
        <v>1955.65</v>
      </c>
      <c r="G29" s="4">
        <v>1955.65</v>
      </c>
      <c r="H29" s="4">
        <v>2186.42</v>
      </c>
      <c r="I29" s="20">
        <f t="shared" si="8"/>
        <v>100</v>
      </c>
      <c r="J29" s="20">
        <f t="shared" si="9"/>
        <v>111.80016874185053</v>
      </c>
      <c r="K29" s="53"/>
    </row>
    <row r="30" spans="1:11" ht="31.5">
      <c r="A30" s="54"/>
      <c r="B30" s="64"/>
      <c r="C30" s="53"/>
      <c r="D30" s="9"/>
      <c r="E30" s="10" t="s">
        <v>100</v>
      </c>
      <c r="F30" s="4"/>
      <c r="G30" s="4"/>
      <c r="H30" s="4"/>
      <c r="I30" s="4"/>
      <c r="J30" s="4"/>
      <c r="K30" s="53"/>
    </row>
    <row r="31" spans="1:11" ht="31.5">
      <c r="A31" s="54"/>
      <c r="B31" s="64"/>
      <c r="C31" s="53"/>
      <c r="D31" s="9" t="s">
        <v>84</v>
      </c>
      <c r="E31" s="10" t="s">
        <v>87</v>
      </c>
      <c r="F31" s="4">
        <v>25.4</v>
      </c>
      <c r="G31" s="4">
        <v>25.4</v>
      </c>
      <c r="H31" s="4">
        <v>27.64</v>
      </c>
      <c r="I31" s="20">
        <f t="shared" ref="I31:I32" si="10">G31/F31*100</f>
        <v>100</v>
      </c>
      <c r="J31" s="20">
        <f t="shared" ref="J31:J32" si="11">H31/G31*100</f>
        <v>108.81889763779529</v>
      </c>
      <c r="K31" s="53"/>
    </row>
    <row r="32" spans="1:11" ht="31.5">
      <c r="A32" s="54"/>
      <c r="B32" s="64"/>
      <c r="C32" s="53"/>
      <c r="D32" s="9" t="s">
        <v>84</v>
      </c>
      <c r="E32" s="10" t="s">
        <v>86</v>
      </c>
      <c r="F32" s="4">
        <v>2346.7800000000002</v>
      </c>
      <c r="G32" s="4">
        <v>2346.7800000000002</v>
      </c>
      <c r="H32" s="4">
        <v>2623.7</v>
      </c>
      <c r="I32" s="20">
        <f t="shared" si="10"/>
        <v>100</v>
      </c>
      <c r="J32" s="20">
        <f t="shared" si="11"/>
        <v>111.79999829553684</v>
      </c>
      <c r="K32" s="53"/>
    </row>
    <row r="33" spans="1:11" ht="40.5" customHeight="1">
      <c r="A33" s="54"/>
      <c r="B33" s="64"/>
      <c r="C33" s="53"/>
      <c r="D33" s="11"/>
      <c r="E33" s="70" t="s">
        <v>120</v>
      </c>
      <c r="F33" s="71"/>
      <c r="G33" s="71"/>
      <c r="H33" s="71"/>
      <c r="I33" s="71"/>
      <c r="J33" s="71"/>
      <c r="K33" s="53"/>
    </row>
    <row r="34" spans="1:11" ht="31.5">
      <c r="A34" s="54"/>
      <c r="B34" s="64"/>
      <c r="C34" s="53"/>
      <c r="D34" s="13"/>
      <c r="E34" s="10" t="s">
        <v>43</v>
      </c>
      <c r="F34" s="4"/>
      <c r="G34" s="4"/>
      <c r="H34" s="4"/>
      <c r="I34" s="4"/>
      <c r="J34" s="4"/>
      <c r="K34" s="53"/>
    </row>
    <row r="35" spans="1:11" ht="31.5">
      <c r="A35" s="54"/>
      <c r="B35" s="64"/>
      <c r="C35" s="53"/>
      <c r="D35" s="9" t="s">
        <v>83</v>
      </c>
      <c r="E35" s="10" t="s">
        <v>87</v>
      </c>
      <c r="F35" s="4">
        <v>25.4</v>
      </c>
      <c r="G35" s="4">
        <v>25.4</v>
      </c>
      <c r="H35" s="4">
        <v>27.64</v>
      </c>
      <c r="I35" s="20">
        <f t="shared" ref="I35:I36" si="12">G35/F35*100</f>
        <v>100</v>
      </c>
      <c r="J35" s="20">
        <f t="shared" ref="J35:J36" si="13">H35/G35*100</f>
        <v>108.81889763779529</v>
      </c>
      <c r="K35" s="53"/>
    </row>
    <row r="36" spans="1:11" ht="31.5">
      <c r="A36" s="54"/>
      <c r="B36" s="64"/>
      <c r="C36" s="53"/>
      <c r="D36" s="9" t="s">
        <v>83</v>
      </c>
      <c r="E36" s="10" t="s">
        <v>86</v>
      </c>
      <c r="F36" s="4">
        <v>1955.65</v>
      </c>
      <c r="G36" s="4">
        <v>1955.65</v>
      </c>
      <c r="H36" s="4">
        <v>2186.42</v>
      </c>
      <c r="I36" s="20">
        <f t="shared" si="12"/>
        <v>100</v>
      </c>
      <c r="J36" s="20">
        <f t="shared" si="13"/>
        <v>111.80016874185053</v>
      </c>
      <c r="K36" s="53"/>
    </row>
    <row r="37" spans="1:11" ht="31.5">
      <c r="A37" s="54"/>
      <c r="B37" s="64"/>
      <c r="C37" s="53"/>
      <c r="D37" s="9"/>
      <c r="E37" s="10" t="s">
        <v>100</v>
      </c>
      <c r="F37" s="4"/>
      <c r="G37" s="4"/>
      <c r="H37" s="4"/>
      <c r="I37" s="4"/>
      <c r="J37" s="4"/>
      <c r="K37" s="53"/>
    </row>
    <row r="38" spans="1:11" ht="31.5">
      <c r="A38" s="54"/>
      <c r="B38" s="64"/>
      <c r="C38" s="53"/>
      <c r="D38" s="9" t="s">
        <v>84</v>
      </c>
      <c r="E38" s="10" t="s">
        <v>87</v>
      </c>
      <c r="F38" s="4">
        <v>30.48</v>
      </c>
      <c r="G38" s="4">
        <v>30.48</v>
      </c>
      <c r="H38" s="4">
        <v>33.17</v>
      </c>
      <c r="I38" s="20">
        <f t="shared" ref="I38:I39" si="14">G38/F38*100</f>
        <v>100</v>
      </c>
      <c r="J38" s="20">
        <f t="shared" ref="J38:J39" si="15">H38/G38*100</f>
        <v>108.82545931758531</v>
      </c>
      <c r="K38" s="53"/>
    </row>
    <row r="39" spans="1:11" ht="31.5">
      <c r="A39" s="54"/>
      <c r="B39" s="64"/>
      <c r="C39" s="53"/>
      <c r="D39" s="9" t="s">
        <v>84</v>
      </c>
      <c r="E39" s="10" t="s">
        <v>86</v>
      </c>
      <c r="F39" s="4">
        <v>2346.7800000000002</v>
      </c>
      <c r="G39" s="4">
        <v>2346.7800000000002</v>
      </c>
      <c r="H39" s="4">
        <v>2623.7</v>
      </c>
      <c r="I39" s="20">
        <f t="shared" si="14"/>
        <v>100</v>
      </c>
      <c r="J39" s="20">
        <f t="shared" si="15"/>
        <v>111.79999829553684</v>
      </c>
      <c r="K39" s="53"/>
    </row>
    <row r="40" spans="1:11" ht="36.75" customHeight="1">
      <c r="A40" s="54"/>
      <c r="B40" s="64"/>
      <c r="C40" s="53"/>
      <c r="D40" s="11"/>
      <c r="E40" s="70" t="s">
        <v>88</v>
      </c>
      <c r="F40" s="71"/>
      <c r="G40" s="71"/>
      <c r="H40" s="71"/>
      <c r="I40" s="71"/>
      <c r="J40" s="71"/>
      <c r="K40" s="53"/>
    </row>
    <row r="41" spans="1:11" ht="31.5">
      <c r="A41" s="54"/>
      <c r="B41" s="64"/>
      <c r="C41" s="53"/>
      <c r="D41" s="13"/>
      <c r="E41" s="10" t="s">
        <v>43</v>
      </c>
      <c r="F41" s="4"/>
      <c r="G41" s="4"/>
      <c r="H41" s="4"/>
      <c r="I41" s="4"/>
      <c r="J41" s="4"/>
      <c r="K41" s="53"/>
    </row>
    <row r="42" spans="1:11" ht="31.5">
      <c r="A42" s="54"/>
      <c r="B42" s="64"/>
      <c r="C42" s="53"/>
      <c r="D42" s="9" t="s">
        <v>83</v>
      </c>
      <c r="E42" s="10" t="s">
        <v>87</v>
      </c>
      <c r="F42" s="4">
        <v>21.17</v>
      </c>
      <c r="G42" s="4">
        <v>21.17</v>
      </c>
      <c r="H42" s="4">
        <v>23.03</v>
      </c>
      <c r="I42" s="20">
        <f t="shared" ref="I42:I43" si="16">G42/F42*100</f>
        <v>100</v>
      </c>
      <c r="J42" s="20">
        <f t="shared" ref="J42:J43" si="17">H42/G42*100</f>
        <v>108.78601794992915</v>
      </c>
      <c r="K42" s="53"/>
    </row>
    <row r="43" spans="1:11" ht="31.5">
      <c r="A43" s="54"/>
      <c r="B43" s="64"/>
      <c r="C43" s="53"/>
      <c r="D43" s="9" t="s">
        <v>83</v>
      </c>
      <c r="E43" s="10" t="s">
        <v>86</v>
      </c>
      <c r="F43" s="4">
        <v>2270.83</v>
      </c>
      <c r="G43" s="4">
        <v>2270.83</v>
      </c>
      <c r="H43" s="4">
        <v>2538.79</v>
      </c>
      <c r="I43" s="20">
        <f t="shared" si="16"/>
        <v>100</v>
      </c>
      <c r="J43" s="20">
        <f t="shared" si="17"/>
        <v>111.8000907157295</v>
      </c>
      <c r="K43" s="53"/>
    </row>
    <row r="44" spans="1:11" ht="31.5">
      <c r="A44" s="54"/>
      <c r="B44" s="64"/>
      <c r="C44" s="53"/>
      <c r="D44" s="9"/>
      <c r="E44" s="10" t="s">
        <v>100</v>
      </c>
      <c r="F44" s="4"/>
      <c r="G44" s="4"/>
      <c r="H44" s="4"/>
      <c r="I44" s="4"/>
      <c r="J44" s="4"/>
      <c r="K44" s="53"/>
    </row>
    <row r="45" spans="1:11" ht="31.5">
      <c r="A45" s="54"/>
      <c r="B45" s="64"/>
      <c r="C45" s="53"/>
      <c r="D45" s="9" t="s">
        <v>84</v>
      </c>
      <c r="E45" s="10" t="s">
        <v>87</v>
      </c>
      <c r="F45" s="4">
        <v>25.4</v>
      </c>
      <c r="G45" s="4">
        <v>25.4</v>
      </c>
      <c r="H45" s="4">
        <v>27.64</v>
      </c>
      <c r="I45" s="20">
        <f t="shared" ref="I45:I46" si="18">G45/F45*100</f>
        <v>100</v>
      </c>
      <c r="J45" s="20">
        <f t="shared" ref="J45:J46" si="19">H45/G45*100</f>
        <v>108.81889763779529</v>
      </c>
      <c r="K45" s="53"/>
    </row>
    <row r="46" spans="1:11" ht="31.5">
      <c r="A46" s="54"/>
      <c r="B46" s="64"/>
      <c r="C46" s="53"/>
      <c r="D46" s="9" t="s">
        <v>84</v>
      </c>
      <c r="E46" s="10" t="s">
        <v>86</v>
      </c>
      <c r="F46" s="4">
        <v>2725</v>
      </c>
      <c r="G46" s="4">
        <v>2725</v>
      </c>
      <c r="H46" s="4">
        <v>3046.55</v>
      </c>
      <c r="I46" s="20">
        <f t="shared" si="18"/>
        <v>100</v>
      </c>
      <c r="J46" s="20">
        <f t="shared" si="19"/>
        <v>111.80000000000001</v>
      </c>
      <c r="K46" s="53"/>
    </row>
    <row r="47" spans="1:11" ht="33" customHeight="1">
      <c r="A47" s="54"/>
      <c r="B47" s="64"/>
      <c r="C47" s="53"/>
      <c r="D47" s="9"/>
      <c r="E47" s="71" t="s">
        <v>89</v>
      </c>
      <c r="F47" s="71"/>
      <c r="G47" s="71"/>
      <c r="H47" s="71"/>
      <c r="I47" s="71"/>
      <c r="J47" s="71"/>
      <c r="K47" s="53"/>
    </row>
    <row r="48" spans="1:11" ht="31.5">
      <c r="A48" s="54"/>
      <c r="B48" s="64"/>
      <c r="C48" s="53"/>
      <c r="D48" s="9"/>
      <c r="E48" s="10" t="s">
        <v>43</v>
      </c>
      <c r="F48" s="4"/>
      <c r="G48" s="4"/>
      <c r="H48" s="4"/>
      <c r="I48" s="4"/>
      <c r="J48" s="4"/>
      <c r="K48" s="53"/>
    </row>
    <row r="49" spans="1:11" ht="31.5">
      <c r="A49" s="54"/>
      <c r="B49" s="64"/>
      <c r="C49" s="53"/>
      <c r="D49" s="9" t="s">
        <v>83</v>
      </c>
      <c r="E49" s="10" t="s">
        <v>87</v>
      </c>
      <c r="F49" s="4">
        <v>21.17</v>
      </c>
      <c r="G49" s="4">
        <v>21.17</v>
      </c>
      <c r="H49" s="4">
        <v>23.03</v>
      </c>
      <c r="I49" s="20">
        <f t="shared" ref="I49:I50" si="20">G49/F49*100</f>
        <v>100</v>
      </c>
      <c r="J49" s="20">
        <f t="shared" ref="J49:J50" si="21">H49/G49*100</f>
        <v>108.78601794992915</v>
      </c>
      <c r="K49" s="53"/>
    </row>
    <row r="50" spans="1:11" ht="31.5">
      <c r="A50" s="54"/>
      <c r="B50" s="64"/>
      <c r="C50" s="53"/>
      <c r="D50" s="9" t="s">
        <v>83</v>
      </c>
      <c r="E50" s="10" t="s">
        <v>86</v>
      </c>
      <c r="F50" s="4">
        <v>2210.13</v>
      </c>
      <c r="G50" s="4">
        <v>2210.13</v>
      </c>
      <c r="H50" s="4">
        <v>2470.9299999999998</v>
      </c>
      <c r="I50" s="20">
        <f t="shared" si="20"/>
        <v>100</v>
      </c>
      <c r="J50" s="20">
        <f t="shared" si="21"/>
        <v>111.80021084732572</v>
      </c>
      <c r="K50" s="53"/>
    </row>
    <row r="51" spans="1:11" ht="31.5">
      <c r="A51" s="54"/>
      <c r="B51" s="64"/>
      <c r="C51" s="53"/>
      <c r="D51" s="9"/>
      <c r="E51" s="10" t="s">
        <v>100</v>
      </c>
      <c r="F51" s="4"/>
      <c r="G51" s="4"/>
      <c r="H51" s="4"/>
      <c r="I51" s="4"/>
      <c r="J51" s="4"/>
      <c r="K51" s="53"/>
    </row>
    <row r="52" spans="1:11" ht="31.5">
      <c r="A52" s="54"/>
      <c r="B52" s="64"/>
      <c r="C52" s="53"/>
      <c r="D52" s="9" t="s">
        <v>84</v>
      </c>
      <c r="E52" s="10" t="s">
        <v>87</v>
      </c>
      <c r="F52" s="4">
        <v>25.4</v>
      </c>
      <c r="G52" s="4">
        <v>25.4</v>
      </c>
      <c r="H52" s="4">
        <v>27.64</v>
      </c>
      <c r="I52" s="20">
        <f t="shared" ref="I52:I53" si="22">G52/F52*100</f>
        <v>100</v>
      </c>
      <c r="J52" s="20">
        <f t="shared" ref="J52:J53" si="23">H52/G52*100</f>
        <v>108.81889763779529</v>
      </c>
      <c r="K52" s="53"/>
    </row>
    <row r="53" spans="1:11" ht="31.5">
      <c r="A53" s="54"/>
      <c r="B53" s="64"/>
      <c r="C53" s="53"/>
      <c r="D53" s="9" t="s">
        <v>84</v>
      </c>
      <c r="E53" s="10" t="s">
        <v>86</v>
      </c>
      <c r="F53" s="4">
        <v>2652.16</v>
      </c>
      <c r="G53" s="4">
        <v>2652.16</v>
      </c>
      <c r="H53" s="4">
        <v>2965.12</v>
      </c>
      <c r="I53" s="20">
        <f t="shared" si="22"/>
        <v>100</v>
      </c>
      <c r="J53" s="20">
        <f t="shared" si="23"/>
        <v>111.80019305019304</v>
      </c>
      <c r="K53" s="53"/>
    </row>
    <row r="54" spans="1:11" ht="16.5" customHeight="1">
      <c r="A54" s="54"/>
      <c r="B54" s="64"/>
      <c r="C54" s="53"/>
      <c r="D54" s="11"/>
      <c r="E54" s="70" t="s">
        <v>80</v>
      </c>
      <c r="F54" s="71"/>
      <c r="G54" s="71"/>
      <c r="H54" s="71"/>
      <c r="I54" s="71"/>
      <c r="J54" s="71"/>
      <c r="K54" s="53"/>
    </row>
    <row r="55" spans="1:11" ht="31.5">
      <c r="A55" s="54"/>
      <c r="B55" s="64"/>
      <c r="C55" s="53"/>
      <c r="D55" s="13"/>
      <c r="E55" s="10" t="s">
        <v>43</v>
      </c>
      <c r="F55" s="4"/>
      <c r="G55" s="4"/>
      <c r="H55" s="4"/>
      <c r="I55" s="4"/>
      <c r="J55" s="4"/>
      <c r="K55" s="53"/>
    </row>
    <row r="56" spans="1:11" ht="31.5">
      <c r="A56" s="54"/>
      <c r="B56" s="64"/>
      <c r="C56" s="53"/>
      <c r="D56" s="9" t="s">
        <v>83</v>
      </c>
      <c r="E56" s="10" t="s">
        <v>87</v>
      </c>
      <c r="F56" s="4">
        <v>59.44</v>
      </c>
      <c r="G56" s="4">
        <v>59.44</v>
      </c>
      <c r="H56" s="4">
        <v>62.36</v>
      </c>
      <c r="I56" s="20">
        <f t="shared" ref="I56:I57" si="24">G56/F56*100</f>
        <v>100</v>
      </c>
      <c r="J56" s="20">
        <f t="shared" ref="J56:J57" si="25">H56/G56*100</f>
        <v>104.91251682368777</v>
      </c>
      <c r="K56" s="53"/>
    </row>
    <row r="57" spans="1:11" ht="31.5">
      <c r="A57" s="54"/>
      <c r="B57" s="64"/>
      <c r="C57" s="53"/>
      <c r="D57" s="9" t="s">
        <v>83</v>
      </c>
      <c r="E57" s="10" t="s">
        <v>86</v>
      </c>
      <c r="F57" s="4">
        <v>1955.65</v>
      </c>
      <c r="G57" s="4">
        <v>1955.65</v>
      </c>
      <c r="H57" s="4">
        <v>2186.42</v>
      </c>
      <c r="I57" s="20">
        <f t="shared" si="24"/>
        <v>100</v>
      </c>
      <c r="J57" s="20">
        <f t="shared" si="25"/>
        <v>111.80016874185053</v>
      </c>
      <c r="K57" s="53"/>
    </row>
    <row r="58" spans="1:11" ht="31.5">
      <c r="A58" s="54"/>
      <c r="B58" s="64"/>
      <c r="C58" s="53"/>
      <c r="D58" s="9"/>
      <c r="E58" s="10" t="s">
        <v>100</v>
      </c>
      <c r="F58" s="4"/>
      <c r="G58" s="4"/>
      <c r="H58" s="4"/>
      <c r="I58" s="4"/>
      <c r="J58" s="4"/>
      <c r="K58" s="53"/>
    </row>
    <row r="59" spans="1:11" ht="31.5">
      <c r="A59" s="54"/>
      <c r="B59" s="64"/>
      <c r="C59" s="53"/>
      <c r="D59" s="9" t="s">
        <v>84</v>
      </c>
      <c r="E59" s="10" t="s">
        <v>101</v>
      </c>
      <c r="F59" s="4">
        <v>45.91</v>
      </c>
      <c r="G59" s="4">
        <v>45.91</v>
      </c>
      <c r="H59" s="4">
        <v>48.33</v>
      </c>
      <c r="I59" s="20">
        <f t="shared" ref="I59:I60" si="26">G59/F59*100</f>
        <v>100</v>
      </c>
      <c r="J59" s="20">
        <f t="shared" ref="J59:J60" si="27">H59/G59*100</f>
        <v>105.27118274885648</v>
      </c>
      <c r="K59" s="53"/>
    </row>
    <row r="60" spans="1:11" ht="31.5">
      <c r="A60" s="54"/>
      <c r="B60" s="61"/>
      <c r="C60" s="68"/>
      <c r="D60" s="9" t="s">
        <v>84</v>
      </c>
      <c r="E60" s="10" t="s">
        <v>86</v>
      </c>
      <c r="F60" s="4">
        <v>2346.7800000000002</v>
      </c>
      <c r="G60" s="4">
        <v>2346.7800000000002</v>
      </c>
      <c r="H60" s="4">
        <v>2623.7</v>
      </c>
      <c r="I60" s="20">
        <f t="shared" si="26"/>
        <v>100</v>
      </c>
      <c r="J60" s="20">
        <f t="shared" si="27"/>
        <v>111.79999829553684</v>
      </c>
      <c r="K60" s="68"/>
    </row>
    <row r="61" spans="1:11" ht="31.5">
      <c r="A61" s="54"/>
      <c r="B61" s="43" t="s">
        <v>42</v>
      </c>
      <c r="C61" s="52">
        <v>3702050590</v>
      </c>
      <c r="D61" s="9"/>
      <c r="E61" s="25" t="s">
        <v>43</v>
      </c>
      <c r="F61" s="4"/>
      <c r="G61" s="4"/>
      <c r="H61" s="4"/>
      <c r="I61" s="4"/>
      <c r="J61" s="4"/>
      <c r="K61" s="52" t="s">
        <v>122</v>
      </c>
    </row>
    <row r="62" spans="1:11" ht="31.5">
      <c r="A62" s="54"/>
      <c r="B62" s="44"/>
      <c r="C62" s="53"/>
      <c r="D62" s="9" t="s">
        <v>83</v>
      </c>
      <c r="E62" s="10" t="s">
        <v>87</v>
      </c>
      <c r="F62" s="4">
        <v>21.17</v>
      </c>
      <c r="G62" s="4">
        <v>21.17</v>
      </c>
      <c r="H62" s="4">
        <v>23.03</v>
      </c>
      <c r="I62" s="20">
        <f t="shared" ref="I62" si="28">G62/F62*100</f>
        <v>100</v>
      </c>
      <c r="J62" s="20">
        <f t="shared" ref="J62" si="29">H62/G62*100</f>
        <v>108.78601794992915</v>
      </c>
      <c r="K62" s="53"/>
    </row>
    <row r="63" spans="1:11" ht="31.5">
      <c r="A63" s="54"/>
      <c r="B63" s="44"/>
      <c r="C63" s="53"/>
      <c r="D63" s="9" t="s">
        <v>83</v>
      </c>
      <c r="E63" s="10" t="s">
        <v>86</v>
      </c>
      <c r="F63" s="16" t="s">
        <v>110</v>
      </c>
      <c r="G63" s="16" t="s">
        <v>110</v>
      </c>
      <c r="H63" s="16" t="s">
        <v>110</v>
      </c>
      <c r="I63" s="20"/>
      <c r="J63" s="20"/>
      <c r="K63" s="53"/>
    </row>
    <row r="64" spans="1:11" ht="31.5">
      <c r="A64" s="54"/>
      <c r="B64" s="44"/>
      <c r="C64" s="53"/>
      <c r="D64" s="9"/>
      <c r="E64" s="10" t="s">
        <v>100</v>
      </c>
      <c r="F64" s="4"/>
      <c r="G64" s="4"/>
      <c r="H64" s="4"/>
      <c r="I64" s="4"/>
      <c r="J64" s="4"/>
      <c r="K64" s="53"/>
    </row>
    <row r="65" spans="1:11" ht="31.5">
      <c r="A65" s="54"/>
      <c r="B65" s="44"/>
      <c r="C65" s="53"/>
      <c r="D65" s="9" t="s">
        <v>84</v>
      </c>
      <c r="E65" s="10" t="s">
        <v>101</v>
      </c>
      <c r="F65" s="4">
        <v>25.4</v>
      </c>
      <c r="G65" s="4">
        <v>25.4</v>
      </c>
      <c r="H65" s="4">
        <v>27.64</v>
      </c>
      <c r="I65" s="20">
        <f t="shared" ref="I65" si="30">G65/F65*100</f>
        <v>100</v>
      </c>
      <c r="J65" s="20">
        <f t="shared" ref="J65" si="31">H65/G65*100</f>
        <v>108.81889763779529</v>
      </c>
      <c r="K65" s="53"/>
    </row>
    <row r="66" spans="1:11" ht="31.5">
      <c r="A66" s="54"/>
      <c r="B66" s="44"/>
      <c r="C66" s="53"/>
      <c r="D66" s="9" t="s">
        <v>84</v>
      </c>
      <c r="E66" s="10" t="s">
        <v>86</v>
      </c>
      <c r="F66" s="16" t="s">
        <v>110</v>
      </c>
      <c r="G66" s="16" t="s">
        <v>110</v>
      </c>
      <c r="H66" s="16" t="s">
        <v>110</v>
      </c>
      <c r="I66" s="20"/>
      <c r="J66" s="20"/>
      <c r="K66" s="53"/>
    </row>
    <row r="67" spans="1:11" s="3" customFormat="1" ht="67.5" customHeight="1">
      <c r="A67" s="51" t="s">
        <v>20</v>
      </c>
      <c r="B67" s="43" t="s">
        <v>69</v>
      </c>
      <c r="C67" s="52">
        <v>3703023543</v>
      </c>
      <c r="D67" s="11"/>
      <c r="E67" s="41" t="s">
        <v>58</v>
      </c>
      <c r="F67" s="42"/>
      <c r="G67" s="42"/>
      <c r="H67" s="42"/>
      <c r="I67" s="42"/>
      <c r="J67" s="42"/>
      <c r="K67" s="40" t="s">
        <v>133</v>
      </c>
    </row>
    <row r="68" spans="1:11" s="3" customFormat="1" ht="31.5">
      <c r="A68" s="54"/>
      <c r="B68" s="44"/>
      <c r="C68" s="53"/>
      <c r="D68" s="9"/>
      <c r="E68" s="25" t="s">
        <v>43</v>
      </c>
      <c r="F68" s="4"/>
      <c r="G68" s="4"/>
      <c r="H68" s="4"/>
      <c r="I68" s="4"/>
      <c r="J68" s="4"/>
      <c r="K68" s="40"/>
    </row>
    <row r="69" spans="1:11" s="3" customFormat="1" ht="31.5">
      <c r="A69" s="54"/>
      <c r="B69" s="44"/>
      <c r="C69" s="53"/>
      <c r="D69" s="9" t="s">
        <v>83</v>
      </c>
      <c r="E69" s="5" t="s">
        <v>87</v>
      </c>
      <c r="F69" s="4">
        <v>32.049999999999997</v>
      </c>
      <c r="G69" s="4">
        <v>32.049999999999997</v>
      </c>
      <c r="H69" s="4">
        <v>35.729999999999997</v>
      </c>
      <c r="I69" s="20">
        <f t="shared" ref="I69:I71" si="32">G69/F69*100</f>
        <v>100</v>
      </c>
      <c r="J69" s="20">
        <f t="shared" ref="J69:J71" si="33">H69/G69*100</f>
        <v>111.4820592823713</v>
      </c>
      <c r="K69" s="40"/>
    </row>
    <row r="70" spans="1:11" s="3" customFormat="1" ht="31.5">
      <c r="A70" s="54"/>
      <c r="B70" s="44"/>
      <c r="C70" s="53"/>
      <c r="D70" s="9" t="s">
        <v>83</v>
      </c>
      <c r="E70" s="5" t="s">
        <v>86</v>
      </c>
      <c r="F70" s="4">
        <v>2621.53</v>
      </c>
      <c r="G70" s="4">
        <v>2621.53</v>
      </c>
      <c r="H70" s="4">
        <v>2894.74</v>
      </c>
      <c r="I70" s="20">
        <f t="shared" si="32"/>
        <v>100</v>
      </c>
      <c r="J70" s="20">
        <f t="shared" si="33"/>
        <v>110.42177659610989</v>
      </c>
      <c r="K70" s="40"/>
    </row>
    <row r="71" spans="1:11" s="3" customFormat="1" ht="31.5">
      <c r="A71" s="54"/>
      <c r="B71" s="44"/>
      <c r="C71" s="53"/>
      <c r="D71" s="9" t="s">
        <v>84</v>
      </c>
      <c r="E71" s="25" t="s">
        <v>164</v>
      </c>
      <c r="F71" s="4">
        <v>205.34</v>
      </c>
      <c r="G71" s="4">
        <v>205.34</v>
      </c>
      <c r="H71" s="4">
        <v>233.47</v>
      </c>
      <c r="I71" s="20">
        <f t="shared" si="32"/>
        <v>100</v>
      </c>
      <c r="J71" s="20">
        <f t="shared" si="33"/>
        <v>113.69923054446285</v>
      </c>
      <c r="K71" s="40"/>
    </row>
    <row r="72" spans="1:11" ht="50.25" customHeight="1">
      <c r="A72" s="54"/>
      <c r="B72" s="44"/>
      <c r="C72" s="53"/>
      <c r="D72" s="9"/>
      <c r="E72" s="49" t="s">
        <v>57</v>
      </c>
      <c r="F72" s="49"/>
      <c r="G72" s="49"/>
      <c r="H72" s="49"/>
      <c r="I72" s="49"/>
      <c r="J72" s="49"/>
      <c r="K72" s="40"/>
    </row>
    <row r="73" spans="1:11" ht="31.5">
      <c r="A73" s="54"/>
      <c r="B73" s="44"/>
      <c r="C73" s="53"/>
      <c r="D73" s="9"/>
      <c r="E73" s="25" t="s">
        <v>43</v>
      </c>
      <c r="F73" s="4"/>
      <c r="G73" s="4"/>
      <c r="H73" s="4"/>
      <c r="I73" s="4"/>
      <c r="J73" s="4"/>
      <c r="K73" s="40"/>
    </row>
    <row r="74" spans="1:11" ht="31.5">
      <c r="A74" s="54"/>
      <c r="B74" s="44"/>
      <c r="C74" s="53"/>
      <c r="D74" s="9" t="s">
        <v>83</v>
      </c>
      <c r="E74" s="5" t="s">
        <v>87</v>
      </c>
      <c r="F74" s="4">
        <v>32.049999999999997</v>
      </c>
      <c r="G74" s="4">
        <v>32.049999999999997</v>
      </c>
      <c r="H74" s="4">
        <v>35.729999999999997</v>
      </c>
      <c r="I74" s="20">
        <f t="shared" ref="I74:I76" si="34">G74/F74*100</f>
        <v>100</v>
      </c>
      <c r="J74" s="20">
        <f t="shared" ref="J74:J76" si="35">H74/G74*100</f>
        <v>111.4820592823713</v>
      </c>
      <c r="K74" s="40"/>
    </row>
    <row r="75" spans="1:11" ht="31.5">
      <c r="A75" s="54"/>
      <c r="B75" s="44"/>
      <c r="C75" s="53"/>
      <c r="D75" s="9" t="s">
        <v>83</v>
      </c>
      <c r="E75" s="5" t="s">
        <v>86</v>
      </c>
      <c r="F75" s="4">
        <v>2621.53</v>
      </c>
      <c r="G75" s="4">
        <v>2621.53</v>
      </c>
      <c r="H75" s="4">
        <v>2894.74</v>
      </c>
      <c r="I75" s="20">
        <f t="shared" si="34"/>
        <v>100</v>
      </c>
      <c r="J75" s="20">
        <f t="shared" si="35"/>
        <v>110.42177659610989</v>
      </c>
      <c r="K75" s="40"/>
    </row>
    <row r="76" spans="1:11" ht="31.5">
      <c r="A76" s="54"/>
      <c r="B76" s="44"/>
      <c r="C76" s="53"/>
      <c r="D76" s="9" t="s">
        <v>84</v>
      </c>
      <c r="E76" s="25" t="s">
        <v>164</v>
      </c>
      <c r="F76" s="4">
        <v>218.31</v>
      </c>
      <c r="G76" s="4">
        <v>218.31</v>
      </c>
      <c r="H76" s="4">
        <v>248.22</v>
      </c>
      <c r="I76" s="20">
        <f t="shared" si="34"/>
        <v>100</v>
      </c>
      <c r="J76" s="20">
        <f t="shared" si="35"/>
        <v>113.70070083825752</v>
      </c>
      <c r="K76" s="40"/>
    </row>
    <row r="77" spans="1:11" ht="33.75" customHeight="1">
      <c r="A77" s="54"/>
      <c r="B77" s="57" t="s">
        <v>19</v>
      </c>
      <c r="C77" s="52">
        <v>3703000592</v>
      </c>
      <c r="D77" s="11"/>
      <c r="E77" s="41" t="s">
        <v>54</v>
      </c>
      <c r="F77" s="42"/>
      <c r="G77" s="42"/>
      <c r="H77" s="42"/>
      <c r="I77" s="42"/>
      <c r="J77" s="42"/>
      <c r="K77" s="40" t="s">
        <v>133</v>
      </c>
    </row>
    <row r="78" spans="1:11" ht="31.5">
      <c r="A78" s="54"/>
      <c r="B78" s="58"/>
      <c r="C78" s="53"/>
      <c r="D78" s="9"/>
      <c r="E78" s="25" t="s">
        <v>43</v>
      </c>
      <c r="F78" s="4"/>
      <c r="G78" s="4"/>
      <c r="H78" s="4"/>
      <c r="I78" s="4"/>
      <c r="J78" s="4"/>
      <c r="K78" s="40"/>
    </row>
    <row r="79" spans="1:11" ht="31.5">
      <c r="A79" s="54"/>
      <c r="B79" s="58"/>
      <c r="C79" s="53"/>
      <c r="D79" s="9" t="s">
        <v>83</v>
      </c>
      <c r="E79" s="5" t="s">
        <v>87</v>
      </c>
      <c r="F79" s="4">
        <v>32.049999999999997</v>
      </c>
      <c r="G79" s="4">
        <v>32.049999999999997</v>
      </c>
      <c r="H79" s="4">
        <v>35.729999999999997</v>
      </c>
      <c r="I79" s="20">
        <f t="shared" ref="I79:I81" si="36">G79/F79*100</f>
        <v>100</v>
      </c>
      <c r="J79" s="20">
        <f t="shared" ref="J79:J81" si="37">H79/G79*100</f>
        <v>111.4820592823713</v>
      </c>
      <c r="K79" s="40"/>
    </row>
    <row r="80" spans="1:11" ht="31.5">
      <c r="A80" s="54"/>
      <c r="B80" s="58"/>
      <c r="C80" s="53"/>
      <c r="D80" s="9" t="s">
        <v>83</v>
      </c>
      <c r="E80" s="5" t="s">
        <v>86</v>
      </c>
      <c r="F80" s="4">
        <v>1938.58</v>
      </c>
      <c r="G80" s="4">
        <v>1938.58</v>
      </c>
      <c r="H80" s="4">
        <v>2128</v>
      </c>
      <c r="I80" s="20">
        <f t="shared" si="36"/>
        <v>100</v>
      </c>
      <c r="J80" s="20">
        <f t="shared" si="37"/>
        <v>109.77106954574998</v>
      </c>
      <c r="K80" s="40"/>
    </row>
    <row r="81" spans="1:11" ht="31.5">
      <c r="A81" s="54"/>
      <c r="B81" s="58"/>
      <c r="C81" s="53"/>
      <c r="D81" s="9" t="s">
        <v>84</v>
      </c>
      <c r="E81" s="25" t="s">
        <v>164</v>
      </c>
      <c r="F81" s="4">
        <v>185.71</v>
      </c>
      <c r="G81" s="4">
        <v>185.71</v>
      </c>
      <c r="H81" s="4">
        <v>211.15</v>
      </c>
      <c r="I81" s="20">
        <f t="shared" si="36"/>
        <v>100</v>
      </c>
      <c r="J81" s="20">
        <f t="shared" si="37"/>
        <v>113.69877766409995</v>
      </c>
      <c r="K81" s="40"/>
    </row>
    <row r="82" spans="1:11" ht="34.5" customHeight="1">
      <c r="A82" s="54"/>
      <c r="B82" s="58"/>
      <c r="C82" s="53"/>
      <c r="D82" s="11"/>
      <c r="E82" s="41" t="s">
        <v>53</v>
      </c>
      <c r="F82" s="42"/>
      <c r="G82" s="42"/>
      <c r="H82" s="42"/>
      <c r="I82" s="42"/>
      <c r="J82" s="42"/>
      <c r="K82" s="40"/>
    </row>
    <row r="83" spans="1:11" ht="31.5">
      <c r="A83" s="54"/>
      <c r="B83" s="59"/>
      <c r="C83" s="53"/>
      <c r="D83" s="9"/>
      <c r="E83" s="25" t="s">
        <v>43</v>
      </c>
      <c r="F83" s="4"/>
      <c r="G83" s="4"/>
      <c r="H83" s="4"/>
      <c r="I83" s="4"/>
      <c r="J83" s="4"/>
      <c r="K83" s="40"/>
    </row>
    <row r="84" spans="1:11" ht="31.5">
      <c r="A84" s="54"/>
      <c r="B84" s="59"/>
      <c r="C84" s="53"/>
      <c r="D84" s="9" t="s">
        <v>83</v>
      </c>
      <c r="E84" s="5" t="s">
        <v>87</v>
      </c>
      <c r="F84" s="4">
        <v>32.049999999999997</v>
      </c>
      <c r="G84" s="4">
        <v>32.049999999999997</v>
      </c>
      <c r="H84" s="4">
        <v>35.729999999999997</v>
      </c>
      <c r="I84" s="20">
        <f t="shared" ref="I84:I86" si="38">G84/F84*100</f>
        <v>100</v>
      </c>
      <c r="J84" s="20">
        <f t="shared" ref="J84:J86" si="39">H84/G84*100</f>
        <v>111.4820592823713</v>
      </c>
      <c r="K84" s="40"/>
    </row>
    <row r="85" spans="1:11" ht="31.5">
      <c r="A85" s="54"/>
      <c r="B85" s="59"/>
      <c r="C85" s="53"/>
      <c r="D85" s="9" t="s">
        <v>83</v>
      </c>
      <c r="E85" s="5" t="s">
        <v>86</v>
      </c>
      <c r="F85" s="4">
        <v>1938.58</v>
      </c>
      <c r="G85" s="4">
        <v>1938.58</v>
      </c>
      <c r="H85" s="4">
        <v>2128</v>
      </c>
      <c r="I85" s="20">
        <f t="shared" si="38"/>
        <v>100</v>
      </c>
      <c r="J85" s="20">
        <f t="shared" si="39"/>
        <v>109.77106954574998</v>
      </c>
      <c r="K85" s="40"/>
    </row>
    <row r="86" spans="1:11" ht="31.5">
      <c r="A86" s="54"/>
      <c r="B86" s="59"/>
      <c r="C86" s="53"/>
      <c r="D86" s="9" t="s">
        <v>84</v>
      </c>
      <c r="E86" s="25" t="s">
        <v>92</v>
      </c>
      <c r="F86" s="4">
        <v>188.74</v>
      </c>
      <c r="G86" s="4">
        <v>188.74</v>
      </c>
      <c r="H86" s="4">
        <v>214.48</v>
      </c>
      <c r="I86" s="20">
        <f t="shared" si="38"/>
        <v>100</v>
      </c>
      <c r="J86" s="20">
        <f t="shared" si="39"/>
        <v>113.63780862562254</v>
      </c>
      <c r="K86" s="40"/>
    </row>
    <row r="87" spans="1:11" ht="31.5">
      <c r="A87" s="54"/>
      <c r="B87" s="57" t="s">
        <v>132</v>
      </c>
      <c r="C87" s="52">
        <v>3700006356</v>
      </c>
      <c r="D87" s="9"/>
      <c r="E87" s="25" t="s">
        <v>43</v>
      </c>
      <c r="F87" s="4"/>
      <c r="G87" s="4"/>
      <c r="H87" s="4"/>
      <c r="I87" s="4"/>
      <c r="J87" s="4"/>
      <c r="K87" s="35" t="s">
        <v>156</v>
      </c>
    </row>
    <row r="88" spans="1:11" ht="31.5">
      <c r="A88" s="54"/>
      <c r="B88" s="58"/>
      <c r="C88" s="53"/>
      <c r="D88" s="9" t="s">
        <v>83</v>
      </c>
      <c r="E88" s="5" t="s">
        <v>87</v>
      </c>
      <c r="F88" s="4">
        <v>32.049999999999997</v>
      </c>
      <c r="G88" s="4">
        <v>32.049999999999997</v>
      </c>
      <c r="H88" s="4">
        <v>35.729999999999997</v>
      </c>
      <c r="I88" s="20">
        <f t="shared" ref="I88:I90" si="40">G88/F88*100</f>
        <v>100</v>
      </c>
      <c r="J88" s="20">
        <f t="shared" ref="J88:J90" si="41">H88/G88*100</f>
        <v>111.4820592823713</v>
      </c>
      <c r="K88" s="36"/>
    </row>
    <row r="89" spans="1:11" ht="31.5">
      <c r="A89" s="54"/>
      <c r="B89" s="58"/>
      <c r="C89" s="53"/>
      <c r="D89" s="9" t="s">
        <v>83</v>
      </c>
      <c r="E89" s="5" t="s">
        <v>86</v>
      </c>
      <c r="F89" s="4">
        <v>2166.5700000000002</v>
      </c>
      <c r="G89" s="4">
        <v>2166.5700000000002</v>
      </c>
      <c r="H89" s="4">
        <v>2460.85</v>
      </c>
      <c r="I89" s="20">
        <f t="shared" si="40"/>
        <v>100</v>
      </c>
      <c r="J89" s="20">
        <f t="shared" si="41"/>
        <v>113.58275984620852</v>
      </c>
      <c r="K89" s="36"/>
    </row>
    <row r="90" spans="1:11" ht="31.5">
      <c r="A90" s="54"/>
      <c r="B90" s="58"/>
      <c r="C90" s="68"/>
      <c r="D90" s="9" t="s">
        <v>84</v>
      </c>
      <c r="E90" s="25" t="s">
        <v>164</v>
      </c>
      <c r="F90" s="4">
        <v>172.48</v>
      </c>
      <c r="G90" s="4">
        <v>172.48</v>
      </c>
      <c r="H90" s="4">
        <v>196.11</v>
      </c>
      <c r="I90" s="20">
        <f t="shared" si="40"/>
        <v>100</v>
      </c>
      <c r="J90" s="20">
        <f t="shared" si="41"/>
        <v>113.70013914656774</v>
      </c>
      <c r="K90" s="37"/>
    </row>
    <row r="91" spans="1:11" ht="31.5">
      <c r="A91" s="54"/>
      <c r="B91" s="65" t="s">
        <v>131</v>
      </c>
      <c r="C91" s="35">
        <v>3702263775</v>
      </c>
      <c r="D91" s="25"/>
      <c r="E91" s="25" t="s">
        <v>43</v>
      </c>
      <c r="F91" s="4"/>
      <c r="G91" s="4"/>
      <c r="H91" s="4"/>
      <c r="I91" s="4"/>
      <c r="J91" s="4"/>
      <c r="K91" s="35" t="s">
        <v>133</v>
      </c>
    </row>
    <row r="92" spans="1:11" ht="31.5">
      <c r="A92" s="54"/>
      <c r="B92" s="66"/>
      <c r="C92" s="36"/>
      <c r="D92" s="9" t="s">
        <v>83</v>
      </c>
      <c r="E92" s="5" t="s">
        <v>87</v>
      </c>
      <c r="F92" s="4">
        <v>32.049999999999997</v>
      </c>
      <c r="G92" s="4">
        <v>32.049999999999997</v>
      </c>
      <c r="H92" s="4">
        <v>35.729999999999997</v>
      </c>
      <c r="I92" s="20">
        <f t="shared" ref="I92:I94" si="42">G92/F92*100</f>
        <v>100</v>
      </c>
      <c r="J92" s="20">
        <f t="shared" ref="J92:J94" si="43">H92/G92*100</f>
        <v>111.4820592823713</v>
      </c>
      <c r="K92" s="36"/>
    </row>
    <row r="93" spans="1:11" ht="31.5">
      <c r="A93" s="54"/>
      <c r="B93" s="66"/>
      <c r="C93" s="36"/>
      <c r="D93" s="9" t="s">
        <v>83</v>
      </c>
      <c r="E93" s="5" t="s">
        <v>86</v>
      </c>
      <c r="F93" s="4">
        <v>3104.49</v>
      </c>
      <c r="G93" s="4">
        <v>3104.49</v>
      </c>
      <c r="H93" s="4">
        <v>3408.56</v>
      </c>
      <c r="I93" s="20">
        <f t="shared" si="42"/>
        <v>100</v>
      </c>
      <c r="J93" s="20">
        <f t="shared" si="43"/>
        <v>109.79452341608444</v>
      </c>
      <c r="K93" s="36"/>
    </row>
    <row r="94" spans="1:11" ht="31.5">
      <c r="A94" s="54"/>
      <c r="B94" s="67"/>
      <c r="C94" s="37"/>
      <c r="D94" s="9" t="s">
        <v>84</v>
      </c>
      <c r="E94" s="25" t="s">
        <v>164</v>
      </c>
      <c r="F94" s="4">
        <v>169.76</v>
      </c>
      <c r="G94" s="4">
        <v>169.76</v>
      </c>
      <c r="H94" s="4">
        <v>193.02</v>
      </c>
      <c r="I94" s="20">
        <f t="shared" si="42"/>
        <v>100</v>
      </c>
      <c r="J94" s="20">
        <f t="shared" si="43"/>
        <v>113.70169651272386</v>
      </c>
      <c r="K94" s="37"/>
    </row>
    <row r="95" spans="1:11" ht="31.5">
      <c r="A95" s="54"/>
      <c r="B95" s="57" t="s">
        <v>91</v>
      </c>
      <c r="C95" s="52">
        <v>4403006732</v>
      </c>
      <c r="D95" s="9"/>
      <c r="E95" s="5" t="s">
        <v>43</v>
      </c>
      <c r="F95" s="4"/>
      <c r="G95" s="4"/>
      <c r="H95" s="4"/>
      <c r="I95" s="4"/>
      <c r="J95" s="4"/>
      <c r="K95" s="40" t="s">
        <v>133</v>
      </c>
    </row>
    <row r="96" spans="1:11" ht="31.5">
      <c r="A96" s="54"/>
      <c r="B96" s="58"/>
      <c r="C96" s="53"/>
      <c r="D96" s="9" t="s">
        <v>90</v>
      </c>
      <c r="E96" s="5" t="s">
        <v>87</v>
      </c>
      <c r="F96" s="4">
        <v>38.46</v>
      </c>
      <c r="G96" s="4">
        <v>38.46</v>
      </c>
      <c r="H96" s="4">
        <v>42.88</v>
      </c>
      <c r="I96" s="20">
        <f t="shared" ref="I96:I98" si="44">G96/F96*100</f>
        <v>100</v>
      </c>
      <c r="J96" s="20">
        <f t="shared" ref="J96:J98" si="45">H96/G96*100</f>
        <v>111.49245969838795</v>
      </c>
      <c r="K96" s="40"/>
    </row>
    <row r="97" spans="1:11" ht="31.5">
      <c r="A97" s="54"/>
      <c r="B97" s="58"/>
      <c r="C97" s="53"/>
      <c r="D97" s="9" t="s">
        <v>90</v>
      </c>
      <c r="E97" s="5" t="s">
        <v>86</v>
      </c>
      <c r="F97" s="4">
        <v>3463.9</v>
      </c>
      <c r="G97" s="4">
        <v>3463.9</v>
      </c>
      <c r="H97" s="4">
        <v>3970.8</v>
      </c>
      <c r="I97" s="20">
        <f t="shared" si="44"/>
        <v>100</v>
      </c>
      <c r="J97" s="20">
        <f t="shared" si="45"/>
        <v>114.63379427812581</v>
      </c>
      <c r="K97" s="40"/>
    </row>
    <row r="98" spans="1:11" ht="31.5">
      <c r="A98" s="54"/>
      <c r="B98" s="58"/>
      <c r="C98" s="53"/>
      <c r="D98" s="9" t="s">
        <v>90</v>
      </c>
      <c r="E98" s="25" t="s">
        <v>164</v>
      </c>
      <c r="F98" s="4">
        <v>198.12</v>
      </c>
      <c r="G98" s="4">
        <v>198.12</v>
      </c>
      <c r="H98" s="4">
        <v>225.26</v>
      </c>
      <c r="I98" s="20">
        <f t="shared" si="44"/>
        <v>100</v>
      </c>
      <c r="J98" s="20">
        <f t="shared" si="45"/>
        <v>113.69876842317785</v>
      </c>
      <c r="K98" s="40"/>
    </row>
    <row r="99" spans="1:11" s="3" customFormat="1">
      <c r="A99" s="31" t="s">
        <v>123</v>
      </c>
      <c r="B99" s="39" t="s">
        <v>124</v>
      </c>
      <c r="C99" s="40">
        <v>3702070999</v>
      </c>
      <c r="D99" s="25"/>
      <c r="E99" s="49" t="s">
        <v>46</v>
      </c>
      <c r="F99" s="49"/>
      <c r="G99" s="49"/>
      <c r="H99" s="49"/>
      <c r="I99" s="49"/>
      <c r="J99" s="49"/>
      <c r="K99" s="47" t="s">
        <v>159</v>
      </c>
    </row>
    <row r="100" spans="1:11" s="3" customFormat="1" ht="31.5">
      <c r="A100" s="31"/>
      <c r="B100" s="39"/>
      <c r="C100" s="40"/>
      <c r="D100" s="25"/>
      <c r="E100" s="25" t="s">
        <v>43</v>
      </c>
      <c r="F100" s="4"/>
      <c r="G100" s="4"/>
      <c r="H100" s="4"/>
      <c r="I100" s="4"/>
      <c r="J100" s="4"/>
      <c r="K100" s="47"/>
    </row>
    <row r="101" spans="1:11" s="3" customFormat="1" ht="31.5">
      <c r="A101" s="31"/>
      <c r="B101" s="39"/>
      <c r="C101" s="40"/>
      <c r="D101" s="9" t="s">
        <v>83</v>
      </c>
      <c r="E101" s="25" t="s">
        <v>87</v>
      </c>
      <c r="F101" s="4">
        <v>68.17</v>
      </c>
      <c r="G101" s="4">
        <v>42.17</v>
      </c>
      <c r="H101" s="4">
        <v>42.17</v>
      </c>
      <c r="I101" s="20">
        <f t="shared" ref="I101:I102" si="46">G101/F101*100</f>
        <v>61.860055742995456</v>
      </c>
      <c r="J101" s="20">
        <f t="shared" ref="J101:J102" si="47">H101/G101*100</f>
        <v>100</v>
      </c>
      <c r="K101" s="47"/>
    </row>
    <row r="102" spans="1:11" s="3" customFormat="1" ht="31.5">
      <c r="A102" s="31"/>
      <c r="B102" s="39"/>
      <c r="C102" s="40"/>
      <c r="D102" s="9" t="s">
        <v>83</v>
      </c>
      <c r="E102" s="25" t="s">
        <v>86</v>
      </c>
      <c r="F102" s="4">
        <v>1597.44</v>
      </c>
      <c r="G102" s="4">
        <v>1597.44</v>
      </c>
      <c r="H102" s="4">
        <v>1785.94</v>
      </c>
      <c r="I102" s="20">
        <f t="shared" si="46"/>
        <v>100</v>
      </c>
      <c r="J102" s="20">
        <f t="shared" si="47"/>
        <v>111.80013020833333</v>
      </c>
      <c r="K102" s="47"/>
    </row>
    <row r="103" spans="1:11" s="3" customFormat="1">
      <c r="A103" s="31"/>
      <c r="B103" s="39"/>
      <c r="C103" s="40"/>
      <c r="D103" s="25"/>
      <c r="E103" s="49" t="s">
        <v>45</v>
      </c>
      <c r="F103" s="49"/>
      <c r="G103" s="49"/>
      <c r="H103" s="49"/>
      <c r="I103" s="49"/>
      <c r="J103" s="49"/>
      <c r="K103" s="47"/>
    </row>
    <row r="104" spans="1:11" s="3" customFormat="1" ht="31.5">
      <c r="A104" s="31"/>
      <c r="B104" s="39"/>
      <c r="C104" s="40"/>
      <c r="D104" s="25"/>
      <c r="E104" s="25" t="s">
        <v>43</v>
      </c>
      <c r="F104" s="4"/>
      <c r="G104" s="4"/>
      <c r="H104" s="4"/>
      <c r="I104" s="4"/>
      <c r="J104" s="4"/>
      <c r="K104" s="47"/>
    </row>
    <row r="105" spans="1:11" s="3" customFormat="1" ht="31.5">
      <c r="A105" s="31"/>
      <c r="B105" s="39"/>
      <c r="C105" s="40"/>
      <c r="D105" s="9" t="s">
        <v>83</v>
      </c>
      <c r="E105" s="25" t="s">
        <v>87</v>
      </c>
      <c r="F105" s="4">
        <v>68.17</v>
      </c>
      <c r="G105" s="4">
        <v>42.17</v>
      </c>
      <c r="H105" s="4">
        <v>42.17</v>
      </c>
      <c r="I105" s="20">
        <f t="shared" ref="I105:I106" si="48">G105/F105*100</f>
        <v>61.860055742995456</v>
      </c>
      <c r="J105" s="20">
        <f t="shared" ref="J105:J106" si="49">H105/G105*100</f>
        <v>100</v>
      </c>
      <c r="K105" s="47"/>
    </row>
    <row r="106" spans="1:11" s="3" customFormat="1" ht="31.5">
      <c r="A106" s="31"/>
      <c r="B106" s="39"/>
      <c r="C106" s="40"/>
      <c r="D106" s="9" t="s">
        <v>83</v>
      </c>
      <c r="E106" s="25" t="s">
        <v>86</v>
      </c>
      <c r="F106" s="4">
        <v>2509.5100000000002</v>
      </c>
      <c r="G106" s="4">
        <v>2509.5100000000002</v>
      </c>
      <c r="H106" s="4">
        <v>2754.24</v>
      </c>
      <c r="I106" s="20">
        <f t="shared" si="48"/>
        <v>100</v>
      </c>
      <c r="J106" s="20">
        <f t="shared" si="49"/>
        <v>109.75210300018728</v>
      </c>
      <c r="K106" s="47"/>
    </row>
    <row r="107" spans="1:11" s="3" customFormat="1" ht="32.25" customHeight="1">
      <c r="A107" s="31"/>
      <c r="B107" s="39"/>
      <c r="C107" s="40"/>
      <c r="D107" s="9"/>
      <c r="E107" s="49" t="s">
        <v>68</v>
      </c>
      <c r="F107" s="49"/>
      <c r="G107" s="49"/>
      <c r="H107" s="49"/>
      <c r="I107" s="49"/>
      <c r="J107" s="49"/>
      <c r="K107" s="47"/>
    </row>
    <row r="108" spans="1:11" s="3" customFormat="1" ht="31.5">
      <c r="A108" s="31"/>
      <c r="B108" s="39"/>
      <c r="C108" s="40"/>
      <c r="D108" s="25"/>
      <c r="E108" s="25" t="s">
        <v>100</v>
      </c>
      <c r="F108" s="4"/>
      <c r="G108" s="4"/>
      <c r="H108" s="4"/>
      <c r="I108" s="4"/>
      <c r="J108" s="4"/>
      <c r="K108" s="47"/>
    </row>
    <row r="109" spans="1:11" s="3" customFormat="1" ht="31.5">
      <c r="A109" s="31"/>
      <c r="B109" s="39"/>
      <c r="C109" s="40"/>
      <c r="D109" s="9" t="s">
        <v>84</v>
      </c>
      <c r="E109" s="25" t="s">
        <v>165</v>
      </c>
      <c r="F109" s="4">
        <v>42.65</v>
      </c>
      <c r="G109" s="4">
        <v>42.65</v>
      </c>
      <c r="H109" s="4">
        <v>50.6</v>
      </c>
      <c r="I109" s="20">
        <f t="shared" ref="I109:I110" si="50">G109/F109*100</f>
        <v>100</v>
      </c>
      <c r="J109" s="20">
        <f t="shared" ref="J109:J110" si="51">H109/G109*100</f>
        <v>118.6400937866354</v>
      </c>
      <c r="K109" s="47"/>
    </row>
    <row r="110" spans="1:11" s="3" customFormat="1" ht="31.5">
      <c r="A110" s="31"/>
      <c r="B110" s="39"/>
      <c r="C110" s="40"/>
      <c r="D110" s="9" t="s">
        <v>84</v>
      </c>
      <c r="E110" s="25" t="s">
        <v>86</v>
      </c>
      <c r="F110" s="4">
        <v>2855.67</v>
      </c>
      <c r="G110" s="4">
        <v>2855.67</v>
      </c>
      <c r="H110" s="4">
        <v>3010.61</v>
      </c>
      <c r="I110" s="20">
        <f t="shared" si="50"/>
        <v>100</v>
      </c>
      <c r="J110" s="20">
        <f t="shared" si="51"/>
        <v>105.42569694677606</v>
      </c>
      <c r="K110" s="47"/>
    </row>
    <row r="111" spans="1:11" s="3" customFormat="1">
      <c r="A111" s="31"/>
      <c r="B111" s="39"/>
      <c r="C111" s="40"/>
      <c r="D111" s="25"/>
      <c r="E111" s="49" t="s">
        <v>70</v>
      </c>
      <c r="F111" s="49"/>
      <c r="G111" s="49"/>
      <c r="H111" s="49"/>
      <c r="I111" s="49"/>
      <c r="J111" s="49"/>
      <c r="K111" s="47"/>
    </row>
    <row r="112" spans="1:11" s="3" customFormat="1" ht="31.5">
      <c r="A112" s="31"/>
      <c r="B112" s="39"/>
      <c r="C112" s="40"/>
      <c r="D112" s="25"/>
      <c r="E112" s="25" t="s">
        <v>100</v>
      </c>
      <c r="F112" s="4"/>
      <c r="G112" s="4"/>
      <c r="H112" s="4"/>
      <c r="I112" s="4"/>
      <c r="J112" s="4"/>
      <c r="K112" s="47"/>
    </row>
    <row r="113" spans="1:11" s="3" customFormat="1" ht="31.5">
      <c r="A113" s="31"/>
      <c r="B113" s="39"/>
      <c r="C113" s="40"/>
      <c r="D113" s="9" t="s">
        <v>84</v>
      </c>
      <c r="E113" s="25" t="s">
        <v>87</v>
      </c>
      <c r="F113" s="4">
        <v>81.8</v>
      </c>
      <c r="G113" s="4">
        <v>50.6</v>
      </c>
      <c r="H113" s="4">
        <v>50.6</v>
      </c>
      <c r="I113" s="20">
        <f t="shared" ref="I113:I114" si="52">G113/F113*100</f>
        <v>61.858190709046454</v>
      </c>
      <c r="J113" s="20">
        <f t="shared" ref="J113:J114" si="53">H113/G113*100</f>
        <v>100</v>
      </c>
      <c r="K113" s="47"/>
    </row>
    <row r="114" spans="1:11" s="3" customFormat="1" ht="31.5">
      <c r="A114" s="31"/>
      <c r="B114" s="39"/>
      <c r="C114" s="40"/>
      <c r="D114" s="9" t="s">
        <v>84</v>
      </c>
      <c r="E114" s="25" t="s">
        <v>86</v>
      </c>
      <c r="F114" s="4">
        <v>1799.96</v>
      </c>
      <c r="G114" s="4">
        <v>1799.96</v>
      </c>
      <c r="H114" s="4">
        <v>2012.36</v>
      </c>
      <c r="I114" s="20">
        <f t="shared" si="52"/>
        <v>100</v>
      </c>
      <c r="J114" s="20">
        <f t="shared" si="53"/>
        <v>111.8002622280495</v>
      </c>
      <c r="K114" s="47"/>
    </row>
    <row r="115" spans="1:11" s="3" customFormat="1" ht="31.5">
      <c r="A115" s="31"/>
      <c r="B115" s="39" t="s">
        <v>126</v>
      </c>
      <c r="C115" s="40">
        <v>3711042927</v>
      </c>
      <c r="D115" s="25"/>
      <c r="E115" s="25" t="s">
        <v>43</v>
      </c>
      <c r="F115" s="4"/>
      <c r="G115" s="4"/>
      <c r="H115" s="4"/>
      <c r="I115" s="4"/>
      <c r="J115" s="4"/>
      <c r="K115" s="47" t="s">
        <v>129</v>
      </c>
    </row>
    <row r="116" spans="1:11" s="3" customFormat="1" ht="31.5">
      <c r="A116" s="31"/>
      <c r="B116" s="39"/>
      <c r="C116" s="40"/>
      <c r="D116" s="9" t="s">
        <v>83</v>
      </c>
      <c r="E116" s="25" t="s">
        <v>87</v>
      </c>
      <c r="F116" s="4">
        <v>36.450000000000003</v>
      </c>
      <c r="G116" s="4">
        <v>36.450000000000003</v>
      </c>
      <c r="H116" s="4">
        <v>37.69</v>
      </c>
      <c r="I116" s="20">
        <f t="shared" ref="I116:I117" si="54">G116/F116*100</f>
        <v>100</v>
      </c>
      <c r="J116" s="20">
        <f t="shared" ref="J116:J117" si="55">H116/G116*100</f>
        <v>103.40192043895746</v>
      </c>
      <c r="K116" s="47"/>
    </row>
    <row r="117" spans="1:11" s="3" customFormat="1" ht="31.5">
      <c r="A117" s="31"/>
      <c r="B117" s="39"/>
      <c r="C117" s="40"/>
      <c r="D117" s="9" t="s">
        <v>83</v>
      </c>
      <c r="E117" s="25" t="s">
        <v>86</v>
      </c>
      <c r="F117" s="4">
        <v>2306.69</v>
      </c>
      <c r="G117" s="4">
        <v>2306.69</v>
      </c>
      <c r="H117" s="16">
        <v>2452.9299999999998</v>
      </c>
      <c r="I117" s="20">
        <f t="shared" si="54"/>
        <v>100</v>
      </c>
      <c r="J117" s="20">
        <f t="shared" si="55"/>
        <v>106.33982026193377</v>
      </c>
      <c r="K117" s="47"/>
    </row>
    <row r="118" spans="1:11" s="3" customFormat="1" ht="31.5">
      <c r="A118" s="31"/>
      <c r="B118" s="39"/>
      <c r="C118" s="40"/>
      <c r="D118" s="9"/>
      <c r="E118" s="25" t="s">
        <v>100</v>
      </c>
      <c r="F118" s="4"/>
      <c r="G118" s="4"/>
      <c r="H118" s="4"/>
      <c r="I118" s="4"/>
      <c r="J118" s="4"/>
      <c r="K118" s="47"/>
    </row>
    <row r="119" spans="1:11" s="3" customFormat="1" ht="31.5">
      <c r="A119" s="31"/>
      <c r="B119" s="39"/>
      <c r="C119" s="40"/>
      <c r="D119" s="9" t="s">
        <v>84</v>
      </c>
      <c r="E119" s="25" t="s">
        <v>87</v>
      </c>
      <c r="F119" s="4">
        <v>43.74</v>
      </c>
      <c r="G119" s="4">
        <v>43.74</v>
      </c>
      <c r="H119" s="4">
        <v>45.23</v>
      </c>
      <c r="I119" s="20">
        <f t="shared" ref="I119:I120" si="56">G119/F119*100</f>
        <v>100</v>
      </c>
      <c r="J119" s="20">
        <f t="shared" ref="J119:J120" si="57">H119/G119*100</f>
        <v>103.40649291266575</v>
      </c>
      <c r="K119" s="47"/>
    </row>
    <row r="120" spans="1:11" s="3" customFormat="1" ht="31.5">
      <c r="A120" s="31"/>
      <c r="B120" s="39"/>
      <c r="C120" s="40"/>
      <c r="D120" s="9" t="s">
        <v>84</v>
      </c>
      <c r="E120" s="25" t="s">
        <v>86</v>
      </c>
      <c r="F120" s="4">
        <v>2768.03</v>
      </c>
      <c r="G120" s="4">
        <v>2768.03</v>
      </c>
      <c r="H120" s="16">
        <v>2943.52</v>
      </c>
      <c r="I120" s="20">
        <f t="shared" si="56"/>
        <v>100</v>
      </c>
      <c r="J120" s="20">
        <f t="shared" si="57"/>
        <v>106.33988793474059</v>
      </c>
      <c r="K120" s="47"/>
    </row>
    <row r="121" spans="1:11" s="3" customFormat="1" ht="75" customHeight="1">
      <c r="A121" s="31"/>
      <c r="B121" s="39" t="s">
        <v>127</v>
      </c>
      <c r="C121" s="40">
        <v>6315376946</v>
      </c>
      <c r="D121" s="9"/>
      <c r="E121" s="25" t="s">
        <v>100</v>
      </c>
      <c r="F121" s="4"/>
      <c r="G121" s="4"/>
      <c r="H121" s="4"/>
      <c r="I121" s="4"/>
      <c r="J121" s="4"/>
      <c r="K121" s="75" t="s">
        <v>128</v>
      </c>
    </row>
    <row r="122" spans="1:11" s="3" customFormat="1" ht="75" customHeight="1">
      <c r="A122" s="31"/>
      <c r="B122" s="39"/>
      <c r="C122" s="40"/>
      <c r="D122" s="9" t="s">
        <v>84</v>
      </c>
      <c r="E122" s="25" t="s">
        <v>87</v>
      </c>
      <c r="F122" s="4">
        <v>51.36</v>
      </c>
      <c r="G122" s="4">
        <v>51.36</v>
      </c>
      <c r="H122" s="4">
        <v>56.11</v>
      </c>
      <c r="I122" s="20">
        <f t="shared" ref="I122:I123" si="58">G122/F122*100</f>
        <v>100</v>
      </c>
      <c r="J122" s="20">
        <f t="shared" ref="J122:J123" si="59">H122/G122*100</f>
        <v>109.24844236760126</v>
      </c>
      <c r="K122" s="75"/>
    </row>
    <row r="123" spans="1:11" s="3" customFormat="1" ht="75" customHeight="1">
      <c r="A123" s="31"/>
      <c r="B123" s="39"/>
      <c r="C123" s="40"/>
      <c r="D123" s="9" t="s">
        <v>84</v>
      </c>
      <c r="E123" s="25" t="s">
        <v>86</v>
      </c>
      <c r="F123" s="4">
        <v>3267.91</v>
      </c>
      <c r="G123" s="4">
        <v>3267.91</v>
      </c>
      <c r="H123" s="4">
        <v>3305.09</v>
      </c>
      <c r="I123" s="20">
        <f t="shared" si="58"/>
        <v>100</v>
      </c>
      <c r="J123" s="20">
        <f t="shared" si="59"/>
        <v>101.13773023124872</v>
      </c>
      <c r="K123" s="75"/>
    </row>
    <row r="124" spans="1:11" ht="31.5">
      <c r="A124" s="51" t="s">
        <v>26</v>
      </c>
      <c r="B124" s="49" t="s">
        <v>25</v>
      </c>
      <c r="C124" s="40">
        <v>3704561230</v>
      </c>
      <c r="D124" s="25"/>
      <c r="E124" s="25" t="s">
        <v>43</v>
      </c>
      <c r="F124" s="4"/>
      <c r="G124" s="4"/>
      <c r="H124" s="4"/>
      <c r="I124" s="4"/>
      <c r="J124" s="4"/>
      <c r="K124" s="32" t="s">
        <v>134</v>
      </c>
    </row>
    <row r="125" spans="1:11" ht="31.5">
      <c r="A125" s="54"/>
      <c r="B125" s="49"/>
      <c r="C125" s="40"/>
      <c r="D125" s="9" t="s">
        <v>83</v>
      </c>
      <c r="E125" s="25" t="s">
        <v>87</v>
      </c>
      <c r="F125" s="4">
        <v>29.38</v>
      </c>
      <c r="G125" s="4">
        <v>35.26</v>
      </c>
      <c r="H125" s="4">
        <v>35.26</v>
      </c>
      <c r="I125" s="20">
        <f t="shared" ref="I125:I127" si="60">G125/F125*100</f>
        <v>120.01361470388019</v>
      </c>
      <c r="J125" s="20">
        <f t="shared" ref="J125:J127" si="61">H125/G125*100</f>
        <v>100</v>
      </c>
      <c r="K125" s="33"/>
    </row>
    <row r="126" spans="1:11" ht="31.5">
      <c r="A126" s="54"/>
      <c r="B126" s="49"/>
      <c r="C126" s="40"/>
      <c r="D126" s="9" t="s">
        <v>83</v>
      </c>
      <c r="E126" s="25" t="s">
        <v>86</v>
      </c>
      <c r="F126" s="4">
        <v>2147.3000000000002</v>
      </c>
      <c r="G126" s="4">
        <v>2147.3000000000002</v>
      </c>
      <c r="H126" s="4">
        <v>2399.91</v>
      </c>
      <c r="I126" s="20">
        <f t="shared" si="60"/>
        <v>100</v>
      </c>
      <c r="J126" s="20">
        <f t="shared" si="61"/>
        <v>111.76407581614119</v>
      </c>
      <c r="K126" s="33"/>
    </row>
    <row r="127" spans="1:11" ht="31.5">
      <c r="A127" s="54"/>
      <c r="B127" s="49"/>
      <c r="C127" s="40"/>
      <c r="D127" s="9" t="s">
        <v>84</v>
      </c>
      <c r="E127" s="25" t="s">
        <v>164</v>
      </c>
      <c r="F127" s="4">
        <v>203.26</v>
      </c>
      <c r="G127" s="4">
        <v>203.26</v>
      </c>
      <c r="H127" s="4">
        <v>231.11</v>
      </c>
      <c r="I127" s="20">
        <f t="shared" si="60"/>
        <v>100</v>
      </c>
      <c r="J127" s="20">
        <f t="shared" si="61"/>
        <v>113.70166289481453</v>
      </c>
      <c r="K127" s="34"/>
    </row>
    <row r="128" spans="1:11" ht="31.5">
      <c r="A128" s="54"/>
      <c r="B128" s="49" t="s">
        <v>35</v>
      </c>
      <c r="C128" s="40">
        <v>3704561336</v>
      </c>
      <c r="D128" s="25"/>
      <c r="E128" s="25" t="s">
        <v>43</v>
      </c>
      <c r="F128" s="4"/>
      <c r="G128" s="4"/>
      <c r="H128" s="4"/>
      <c r="I128" s="4"/>
      <c r="J128" s="4"/>
      <c r="K128" s="47" t="s">
        <v>134</v>
      </c>
    </row>
    <row r="129" spans="1:11" ht="31.5">
      <c r="A129" s="54"/>
      <c r="B129" s="49"/>
      <c r="C129" s="40"/>
      <c r="D129" s="25" t="s">
        <v>90</v>
      </c>
      <c r="E129" s="25" t="s">
        <v>87</v>
      </c>
      <c r="F129" s="4">
        <v>58.09</v>
      </c>
      <c r="G129" s="4">
        <v>58.09</v>
      </c>
      <c r="H129" s="4">
        <v>71.510000000000005</v>
      </c>
      <c r="I129" s="20">
        <f t="shared" ref="I129:I131" si="62">G129/F129*100</f>
        <v>100</v>
      </c>
      <c r="J129" s="20">
        <f t="shared" ref="J129:J131" si="63">H129/G129*100</f>
        <v>123.10208297469445</v>
      </c>
      <c r="K129" s="47"/>
    </row>
    <row r="130" spans="1:11" ht="31.5">
      <c r="A130" s="54"/>
      <c r="B130" s="49"/>
      <c r="C130" s="40"/>
      <c r="D130" s="25" t="s">
        <v>90</v>
      </c>
      <c r="E130" s="25" t="s">
        <v>86</v>
      </c>
      <c r="F130" s="4">
        <v>3264.76</v>
      </c>
      <c r="G130" s="4">
        <v>3264.76</v>
      </c>
      <c r="H130" s="4">
        <v>3914.01</v>
      </c>
      <c r="I130" s="20">
        <f t="shared" si="62"/>
        <v>100</v>
      </c>
      <c r="J130" s="20">
        <f t="shared" si="63"/>
        <v>119.88660728506844</v>
      </c>
      <c r="K130" s="47"/>
    </row>
    <row r="131" spans="1:11" ht="31.5">
      <c r="A131" s="54"/>
      <c r="B131" s="49"/>
      <c r="C131" s="40"/>
      <c r="D131" s="25" t="s">
        <v>90</v>
      </c>
      <c r="E131" s="25" t="s">
        <v>164</v>
      </c>
      <c r="F131" s="4">
        <v>221.57</v>
      </c>
      <c r="G131" s="4">
        <v>221.57</v>
      </c>
      <c r="H131" s="4">
        <v>251.93</v>
      </c>
      <c r="I131" s="20">
        <f t="shared" si="62"/>
        <v>100</v>
      </c>
      <c r="J131" s="20">
        <f t="shared" si="63"/>
        <v>113.70221600397166</v>
      </c>
      <c r="K131" s="47"/>
    </row>
    <row r="132" spans="1:11">
      <c r="A132" s="54"/>
      <c r="B132" s="49" t="s">
        <v>64</v>
      </c>
      <c r="C132" s="40">
        <v>3704005258</v>
      </c>
      <c r="D132" s="25"/>
      <c r="E132" s="49" t="s">
        <v>5</v>
      </c>
      <c r="F132" s="49"/>
      <c r="G132" s="49"/>
      <c r="H132" s="49"/>
      <c r="I132" s="49"/>
      <c r="J132" s="49"/>
      <c r="K132" s="47" t="s">
        <v>134</v>
      </c>
    </row>
    <row r="133" spans="1:11" ht="31.5">
      <c r="A133" s="54"/>
      <c r="B133" s="49"/>
      <c r="C133" s="40"/>
      <c r="D133" s="25"/>
      <c r="E133" s="25" t="s">
        <v>43</v>
      </c>
      <c r="F133" s="4"/>
      <c r="G133" s="4"/>
      <c r="H133" s="4"/>
      <c r="I133" s="4"/>
      <c r="J133" s="4"/>
      <c r="K133" s="47"/>
    </row>
    <row r="134" spans="1:11" ht="31.5">
      <c r="A134" s="54"/>
      <c r="B134" s="49"/>
      <c r="C134" s="40"/>
      <c r="D134" s="9" t="s">
        <v>83</v>
      </c>
      <c r="E134" s="25" t="s">
        <v>87</v>
      </c>
      <c r="F134" s="4">
        <v>29.38</v>
      </c>
      <c r="G134" s="4">
        <v>35.26</v>
      </c>
      <c r="H134" s="4">
        <v>35.26</v>
      </c>
      <c r="I134" s="20">
        <f t="shared" ref="I134:I136" si="64">G134/F134*100</f>
        <v>120.01361470388019</v>
      </c>
      <c r="J134" s="20">
        <f t="shared" ref="J134:J136" si="65">H134/G134*100</f>
        <v>100</v>
      </c>
      <c r="K134" s="47"/>
    </row>
    <row r="135" spans="1:11" ht="31.5">
      <c r="A135" s="54"/>
      <c r="B135" s="49"/>
      <c r="C135" s="40"/>
      <c r="D135" s="9" t="s">
        <v>83</v>
      </c>
      <c r="E135" s="25" t="s">
        <v>86</v>
      </c>
      <c r="F135" s="4">
        <v>2672.23</v>
      </c>
      <c r="G135" s="4">
        <v>2672.23</v>
      </c>
      <c r="H135" s="4">
        <v>3002.62</v>
      </c>
      <c r="I135" s="20">
        <f t="shared" si="64"/>
        <v>100</v>
      </c>
      <c r="J135" s="20">
        <f t="shared" si="65"/>
        <v>112.36383095766456</v>
      </c>
      <c r="K135" s="47"/>
    </row>
    <row r="136" spans="1:11" ht="31.5">
      <c r="A136" s="54"/>
      <c r="B136" s="49"/>
      <c r="C136" s="40"/>
      <c r="D136" s="9" t="s">
        <v>84</v>
      </c>
      <c r="E136" s="25" t="s">
        <v>164</v>
      </c>
      <c r="F136" s="4">
        <v>221.57</v>
      </c>
      <c r="G136" s="4">
        <v>221.57</v>
      </c>
      <c r="H136" s="4">
        <v>251.93</v>
      </c>
      <c r="I136" s="20">
        <f t="shared" si="64"/>
        <v>100</v>
      </c>
      <c r="J136" s="20">
        <f t="shared" si="65"/>
        <v>113.70221600397166</v>
      </c>
      <c r="K136" s="47"/>
    </row>
    <row r="137" spans="1:11" s="3" customFormat="1" ht="31.5">
      <c r="A137" s="54"/>
      <c r="B137" s="49" t="s">
        <v>103</v>
      </c>
      <c r="C137" s="40">
        <v>3711050614</v>
      </c>
      <c r="D137" s="25"/>
      <c r="E137" s="25" t="s">
        <v>43</v>
      </c>
      <c r="F137" s="4"/>
      <c r="G137" s="4"/>
      <c r="H137" s="4"/>
      <c r="I137" s="4"/>
      <c r="J137" s="4"/>
      <c r="K137" s="47" t="s">
        <v>134</v>
      </c>
    </row>
    <row r="138" spans="1:11" s="3" customFormat="1" ht="31.5">
      <c r="A138" s="54"/>
      <c r="B138" s="49"/>
      <c r="C138" s="40"/>
      <c r="D138" s="25" t="s">
        <v>90</v>
      </c>
      <c r="E138" s="25" t="s">
        <v>87</v>
      </c>
      <c r="F138" s="4">
        <v>16.37</v>
      </c>
      <c r="G138" s="4">
        <v>16.37</v>
      </c>
      <c r="H138" s="4">
        <v>18.14</v>
      </c>
      <c r="I138" s="20">
        <f t="shared" ref="I138:I140" si="66">G138/F138*100</f>
        <v>100</v>
      </c>
      <c r="J138" s="20">
        <f t="shared" ref="J138:J140" si="67">H138/G138*100</f>
        <v>110.81246182040316</v>
      </c>
      <c r="K138" s="47"/>
    </row>
    <row r="139" spans="1:11" s="3" customFormat="1" ht="31.5">
      <c r="A139" s="54"/>
      <c r="B139" s="49"/>
      <c r="C139" s="40"/>
      <c r="D139" s="25" t="s">
        <v>90</v>
      </c>
      <c r="E139" s="25" t="s">
        <v>86</v>
      </c>
      <c r="F139" s="4">
        <v>2491.38</v>
      </c>
      <c r="G139" s="4">
        <v>2491.38</v>
      </c>
      <c r="H139" s="4">
        <v>2880</v>
      </c>
      <c r="I139" s="20">
        <f t="shared" si="66"/>
        <v>100</v>
      </c>
      <c r="J139" s="20">
        <f t="shared" si="67"/>
        <v>115.59858391734701</v>
      </c>
      <c r="K139" s="47"/>
    </row>
    <row r="140" spans="1:11" s="3" customFormat="1" ht="31.5">
      <c r="A140" s="54"/>
      <c r="B140" s="49"/>
      <c r="C140" s="40"/>
      <c r="D140" s="25" t="s">
        <v>90</v>
      </c>
      <c r="E140" s="25" t="s">
        <v>164</v>
      </c>
      <c r="F140" s="4">
        <v>144.47999999999999</v>
      </c>
      <c r="G140" s="4">
        <v>144.47999999999999</v>
      </c>
      <c r="H140" s="4">
        <v>164.27</v>
      </c>
      <c r="I140" s="20">
        <f t="shared" si="66"/>
        <v>100</v>
      </c>
      <c r="J140" s="20">
        <f t="shared" si="67"/>
        <v>113.69739756367665</v>
      </c>
      <c r="K140" s="47"/>
    </row>
    <row r="141" spans="1:11" ht="36.75" customHeight="1">
      <c r="A141" s="54"/>
      <c r="B141" s="49" t="s">
        <v>79</v>
      </c>
      <c r="C141" s="40">
        <v>3704000764</v>
      </c>
      <c r="D141" s="25"/>
      <c r="E141" s="25" t="s">
        <v>43</v>
      </c>
      <c r="F141" s="4"/>
      <c r="G141" s="4"/>
      <c r="H141" s="4"/>
      <c r="I141" s="4"/>
      <c r="J141" s="4"/>
      <c r="K141" s="47" t="s">
        <v>134</v>
      </c>
    </row>
    <row r="142" spans="1:11" s="3" customFormat="1" ht="31.5" customHeight="1">
      <c r="A142" s="54"/>
      <c r="B142" s="49"/>
      <c r="C142" s="40"/>
      <c r="D142" s="25" t="s">
        <v>90</v>
      </c>
      <c r="E142" s="25" t="s">
        <v>87</v>
      </c>
      <c r="F142" s="4">
        <v>35.26</v>
      </c>
      <c r="G142" s="4">
        <v>35.26</v>
      </c>
      <c r="H142" s="4">
        <v>35.26</v>
      </c>
      <c r="I142" s="20">
        <f t="shared" ref="I142:I144" si="68">G142/F142*100</f>
        <v>100</v>
      </c>
      <c r="J142" s="20">
        <f t="shared" ref="J142:J144" si="69">H142/G142*100</f>
        <v>100</v>
      </c>
      <c r="K142" s="47"/>
    </row>
    <row r="143" spans="1:11" s="3" customFormat="1" ht="31.5">
      <c r="A143" s="54"/>
      <c r="B143" s="49"/>
      <c r="C143" s="40"/>
      <c r="D143" s="25" t="s">
        <v>90</v>
      </c>
      <c r="E143" s="25" t="s">
        <v>86</v>
      </c>
      <c r="F143" s="4">
        <v>2791.45</v>
      </c>
      <c r="G143" s="4">
        <v>2791.45</v>
      </c>
      <c r="H143" s="4">
        <v>4650.5</v>
      </c>
      <c r="I143" s="20">
        <f t="shared" si="68"/>
        <v>100</v>
      </c>
      <c r="J143" s="20">
        <f t="shared" si="69"/>
        <v>166.5980046212542</v>
      </c>
      <c r="K143" s="47"/>
    </row>
    <row r="144" spans="1:11" s="3" customFormat="1" ht="31.5">
      <c r="A144" s="54"/>
      <c r="B144" s="49"/>
      <c r="C144" s="40"/>
      <c r="D144" s="25" t="s">
        <v>90</v>
      </c>
      <c r="E144" s="25" t="s">
        <v>164</v>
      </c>
      <c r="F144" s="4">
        <v>216.98</v>
      </c>
      <c r="G144" s="4">
        <v>216.98</v>
      </c>
      <c r="H144" s="4">
        <v>246.71</v>
      </c>
      <c r="I144" s="20">
        <f t="shared" si="68"/>
        <v>100</v>
      </c>
      <c r="J144" s="20">
        <f t="shared" si="69"/>
        <v>113.70172366116694</v>
      </c>
      <c r="K144" s="47"/>
    </row>
    <row r="145" spans="1:11" s="3" customFormat="1" ht="31.5">
      <c r="A145" s="54"/>
      <c r="B145" s="49" t="s">
        <v>109</v>
      </c>
      <c r="C145" s="40">
        <v>3702167447</v>
      </c>
      <c r="D145" s="25"/>
      <c r="E145" s="25" t="s">
        <v>43</v>
      </c>
      <c r="F145" s="4"/>
      <c r="G145" s="4"/>
      <c r="H145" s="4"/>
      <c r="I145" s="4"/>
      <c r="J145" s="4"/>
      <c r="K145" s="47" t="s">
        <v>134</v>
      </c>
    </row>
    <row r="146" spans="1:11" s="3" customFormat="1" ht="31.5">
      <c r="A146" s="54"/>
      <c r="B146" s="49"/>
      <c r="C146" s="40"/>
      <c r="D146" s="25" t="s">
        <v>90</v>
      </c>
      <c r="E146" s="25" t="s">
        <v>87</v>
      </c>
      <c r="F146" s="4">
        <v>35.26</v>
      </c>
      <c r="G146" s="4">
        <v>35.26</v>
      </c>
      <c r="H146" s="4">
        <v>35.26</v>
      </c>
      <c r="I146" s="20">
        <f t="shared" ref="I146:I148" si="70">G146/F146*100</f>
        <v>100</v>
      </c>
      <c r="J146" s="20">
        <f t="shared" ref="J146:J148" si="71">H146/G146*100</f>
        <v>100</v>
      </c>
      <c r="K146" s="47"/>
    </row>
    <row r="147" spans="1:11" s="3" customFormat="1" ht="31.5">
      <c r="A147" s="54"/>
      <c r="B147" s="49"/>
      <c r="C147" s="40"/>
      <c r="D147" s="25" t="s">
        <v>90</v>
      </c>
      <c r="E147" s="25" t="s">
        <v>86</v>
      </c>
      <c r="F147" s="4">
        <v>3075.1</v>
      </c>
      <c r="G147" s="4">
        <v>3075.1</v>
      </c>
      <c r="H147" s="4">
        <v>3498.65</v>
      </c>
      <c r="I147" s="20">
        <f t="shared" si="70"/>
        <v>100</v>
      </c>
      <c r="J147" s="20">
        <f t="shared" si="71"/>
        <v>113.77353581997333</v>
      </c>
      <c r="K147" s="47"/>
    </row>
    <row r="148" spans="1:11" s="3" customFormat="1" ht="31.5">
      <c r="A148" s="54"/>
      <c r="B148" s="49"/>
      <c r="C148" s="40"/>
      <c r="D148" s="25" t="s">
        <v>90</v>
      </c>
      <c r="E148" s="25" t="s">
        <v>164</v>
      </c>
      <c r="F148" s="4">
        <v>221.57</v>
      </c>
      <c r="G148" s="4">
        <v>221.57</v>
      </c>
      <c r="H148" s="4">
        <v>251.93</v>
      </c>
      <c r="I148" s="20">
        <f t="shared" si="70"/>
        <v>100</v>
      </c>
      <c r="J148" s="20">
        <f t="shared" si="71"/>
        <v>113.70221600397166</v>
      </c>
      <c r="K148" s="47"/>
    </row>
    <row r="149" spans="1:11" s="3" customFormat="1" ht="31.5">
      <c r="A149" s="54"/>
      <c r="B149" s="49" t="s">
        <v>111</v>
      </c>
      <c r="C149" s="40">
        <v>3704000764</v>
      </c>
      <c r="D149" s="25"/>
      <c r="E149" s="25" t="s">
        <v>43</v>
      </c>
      <c r="F149" s="4"/>
      <c r="G149" s="4"/>
      <c r="H149" s="4"/>
      <c r="I149" s="4"/>
      <c r="J149" s="4"/>
      <c r="K149" s="47" t="s">
        <v>134</v>
      </c>
    </row>
    <row r="150" spans="1:11" s="3" customFormat="1" ht="31.5">
      <c r="A150" s="54"/>
      <c r="B150" s="49"/>
      <c r="C150" s="40"/>
      <c r="D150" s="25" t="s">
        <v>90</v>
      </c>
      <c r="E150" s="25" t="s">
        <v>87</v>
      </c>
      <c r="F150" s="4">
        <v>35.26</v>
      </c>
      <c r="G150" s="4">
        <v>35.26</v>
      </c>
      <c r="H150" s="4">
        <v>35.26</v>
      </c>
      <c r="I150" s="20">
        <f t="shared" ref="I150:I151" si="72">G150/F150*100</f>
        <v>100</v>
      </c>
      <c r="J150" s="20">
        <f t="shared" ref="J150:J151" si="73">H150/G150*100</f>
        <v>100</v>
      </c>
      <c r="K150" s="47"/>
    </row>
    <row r="151" spans="1:11" s="3" customFormat="1" ht="31.5">
      <c r="A151" s="54"/>
      <c r="B151" s="49"/>
      <c r="C151" s="40"/>
      <c r="D151" s="25" t="s">
        <v>90</v>
      </c>
      <c r="E151" s="25" t="s">
        <v>86</v>
      </c>
      <c r="F151" s="4">
        <v>3745.63</v>
      </c>
      <c r="G151" s="4">
        <v>3745.63</v>
      </c>
      <c r="H151" s="4">
        <v>4245.59</v>
      </c>
      <c r="I151" s="20">
        <f t="shared" si="72"/>
        <v>100</v>
      </c>
      <c r="J151" s="20">
        <f t="shared" si="73"/>
        <v>113.34782132778732</v>
      </c>
      <c r="K151" s="47"/>
    </row>
    <row r="152" spans="1:11">
      <c r="A152" s="51" t="s">
        <v>29</v>
      </c>
      <c r="B152" s="57" t="s">
        <v>28</v>
      </c>
      <c r="C152" s="35">
        <v>3706001241</v>
      </c>
      <c r="D152" s="25"/>
      <c r="E152" s="49" t="s">
        <v>50</v>
      </c>
      <c r="F152" s="49"/>
      <c r="G152" s="49"/>
      <c r="H152" s="49"/>
      <c r="I152" s="49"/>
      <c r="J152" s="49"/>
      <c r="K152" s="40" t="s">
        <v>135</v>
      </c>
    </row>
    <row r="153" spans="1:11" ht="31.5">
      <c r="A153" s="54"/>
      <c r="B153" s="58"/>
      <c r="C153" s="36"/>
      <c r="D153" s="25"/>
      <c r="E153" s="25" t="s">
        <v>43</v>
      </c>
      <c r="F153" s="4"/>
      <c r="G153" s="4"/>
      <c r="H153" s="4"/>
      <c r="I153" s="4"/>
      <c r="J153" s="4"/>
      <c r="K153" s="40"/>
    </row>
    <row r="154" spans="1:11" ht="31.5">
      <c r="A154" s="54"/>
      <c r="B154" s="58"/>
      <c r="C154" s="36"/>
      <c r="D154" s="9" t="s">
        <v>83</v>
      </c>
      <c r="E154" s="25" t="s">
        <v>87</v>
      </c>
      <c r="F154" s="4">
        <v>17.510000000000002</v>
      </c>
      <c r="G154" s="4">
        <v>17.510000000000002</v>
      </c>
      <c r="H154" s="4">
        <v>19.899999999999999</v>
      </c>
      <c r="I154" s="20">
        <f t="shared" ref="I154:I155" si="74">G154/F154*100</f>
        <v>100</v>
      </c>
      <c r="J154" s="20">
        <f t="shared" ref="J154:J155" si="75">H154/G154*100</f>
        <v>113.64934323243858</v>
      </c>
      <c r="K154" s="40"/>
    </row>
    <row r="155" spans="1:11" ht="31.5">
      <c r="A155" s="54"/>
      <c r="B155" s="58"/>
      <c r="C155" s="36"/>
      <c r="D155" s="9" t="s">
        <v>83</v>
      </c>
      <c r="E155" s="25" t="s">
        <v>86</v>
      </c>
      <c r="F155" s="4">
        <v>1789.04</v>
      </c>
      <c r="G155" s="4">
        <v>1789.04</v>
      </c>
      <c r="H155" s="4">
        <v>2263.0700000000002</v>
      </c>
      <c r="I155" s="20">
        <f t="shared" si="74"/>
        <v>100</v>
      </c>
      <c r="J155" s="20">
        <f t="shared" si="75"/>
        <v>126.49633322899435</v>
      </c>
      <c r="K155" s="40"/>
    </row>
    <row r="156" spans="1:11">
      <c r="A156" s="54"/>
      <c r="B156" s="58"/>
      <c r="C156" s="36"/>
      <c r="D156" s="25"/>
      <c r="E156" s="49" t="s">
        <v>45</v>
      </c>
      <c r="F156" s="49"/>
      <c r="G156" s="49"/>
      <c r="H156" s="49"/>
      <c r="I156" s="49"/>
      <c r="J156" s="49"/>
      <c r="K156" s="40"/>
    </row>
    <row r="157" spans="1:11" ht="31.5">
      <c r="A157" s="54"/>
      <c r="B157" s="58"/>
      <c r="C157" s="36"/>
      <c r="D157" s="25"/>
      <c r="E157" s="25" t="s">
        <v>43</v>
      </c>
      <c r="F157" s="4"/>
      <c r="G157" s="4"/>
      <c r="H157" s="4"/>
      <c r="I157" s="4"/>
      <c r="J157" s="4"/>
      <c r="K157" s="40"/>
    </row>
    <row r="158" spans="1:11" ht="31.5">
      <c r="A158" s="54"/>
      <c r="B158" s="58"/>
      <c r="C158" s="36"/>
      <c r="D158" s="9" t="s">
        <v>83</v>
      </c>
      <c r="E158" s="25" t="s">
        <v>87</v>
      </c>
      <c r="F158" s="4">
        <v>17.510000000000002</v>
      </c>
      <c r="G158" s="4">
        <v>17.510000000000002</v>
      </c>
      <c r="H158" s="4">
        <v>19.899999999999999</v>
      </c>
      <c r="I158" s="20">
        <f t="shared" ref="I158:I160" si="76">G158/F158*100</f>
        <v>100</v>
      </c>
      <c r="J158" s="20">
        <f t="shared" ref="J158:J160" si="77">H158/G158*100</f>
        <v>113.64934323243858</v>
      </c>
      <c r="K158" s="40"/>
    </row>
    <row r="159" spans="1:11" ht="31.5">
      <c r="A159" s="54"/>
      <c r="B159" s="58"/>
      <c r="C159" s="36"/>
      <c r="D159" s="9" t="s">
        <v>83</v>
      </c>
      <c r="E159" s="25" t="s">
        <v>86</v>
      </c>
      <c r="F159" s="4">
        <v>2102.1</v>
      </c>
      <c r="G159" s="4">
        <v>2102.1</v>
      </c>
      <c r="H159" s="4">
        <v>2392.44</v>
      </c>
      <c r="I159" s="20">
        <f t="shared" si="76"/>
        <v>100</v>
      </c>
      <c r="J159" s="20">
        <f t="shared" si="77"/>
        <v>113.81190238333096</v>
      </c>
      <c r="K159" s="40"/>
    </row>
    <row r="160" spans="1:11" ht="31.5">
      <c r="A160" s="54"/>
      <c r="B160" s="58"/>
      <c r="C160" s="36"/>
      <c r="D160" s="9" t="s">
        <v>84</v>
      </c>
      <c r="E160" s="25" t="s">
        <v>164</v>
      </c>
      <c r="F160" s="4">
        <v>143.83000000000001</v>
      </c>
      <c r="G160" s="4">
        <v>143.83000000000001</v>
      </c>
      <c r="H160" s="4">
        <v>163.53</v>
      </c>
      <c r="I160" s="20">
        <f t="shared" si="76"/>
        <v>100</v>
      </c>
      <c r="J160" s="20">
        <f t="shared" si="77"/>
        <v>113.69672530070221</v>
      </c>
      <c r="K160" s="40"/>
    </row>
    <row r="161" spans="1:11">
      <c r="A161" s="51" t="s">
        <v>16</v>
      </c>
      <c r="B161" s="57" t="s">
        <v>14</v>
      </c>
      <c r="C161" s="35">
        <v>3702067805</v>
      </c>
      <c r="D161" s="7"/>
      <c r="E161" s="41" t="s">
        <v>56</v>
      </c>
      <c r="F161" s="42"/>
      <c r="G161" s="42"/>
      <c r="H161" s="42"/>
      <c r="I161" s="42"/>
      <c r="J161" s="42"/>
      <c r="K161" s="47" t="s">
        <v>136</v>
      </c>
    </row>
    <row r="162" spans="1:11" ht="31.5">
      <c r="A162" s="54"/>
      <c r="B162" s="58"/>
      <c r="C162" s="36"/>
      <c r="D162" s="25"/>
      <c r="E162" s="25" t="s">
        <v>43</v>
      </c>
      <c r="F162" s="4"/>
      <c r="G162" s="4"/>
      <c r="H162" s="4"/>
      <c r="I162" s="4"/>
      <c r="J162" s="4"/>
      <c r="K162" s="47"/>
    </row>
    <row r="163" spans="1:11" ht="31.5">
      <c r="A163" s="54"/>
      <c r="B163" s="58"/>
      <c r="C163" s="36"/>
      <c r="D163" s="9" t="s">
        <v>83</v>
      </c>
      <c r="E163" s="25" t="s">
        <v>87</v>
      </c>
      <c r="F163" s="4">
        <v>34.35</v>
      </c>
      <c r="G163" s="4">
        <v>34.35</v>
      </c>
      <c r="H163" s="4">
        <v>36.14</v>
      </c>
      <c r="I163" s="20">
        <f t="shared" ref="I163:I165" si="78">G163/F163*100</f>
        <v>100</v>
      </c>
      <c r="J163" s="20">
        <f t="shared" ref="J163:J165" si="79">H163/G163*100</f>
        <v>105.21106259097526</v>
      </c>
      <c r="K163" s="47"/>
    </row>
    <row r="164" spans="1:11" ht="31.5">
      <c r="A164" s="54"/>
      <c r="B164" s="58"/>
      <c r="C164" s="36"/>
      <c r="D164" s="9" t="s">
        <v>83</v>
      </c>
      <c r="E164" s="25" t="s">
        <v>86</v>
      </c>
      <c r="F164" s="4">
        <v>1927.02</v>
      </c>
      <c r="G164" s="4">
        <v>1927.02</v>
      </c>
      <c r="H164" s="4">
        <v>2116.27</v>
      </c>
      <c r="I164" s="20">
        <f t="shared" si="78"/>
        <v>100</v>
      </c>
      <c r="J164" s="20">
        <f t="shared" si="79"/>
        <v>109.82086330188581</v>
      </c>
      <c r="K164" s="47"/>
    </row>
    <row r="165" spans="1:11" ht="31.5">
      <c r="A165" s="54"/>
      <c r="B165" s="58"/>
      <c r="C165" s="36"/>
      <c r="D165" s="9" t="s">
        <v>84</v>
      </c>
      <c r="E165" s="25" t="s">
        <v>164</v>
      </c>
      <c r="F165" s="4">
        <v>154.82</v>
      </c>
      <c r="G165" s="4">
        <v>154.82</v>
      </c>
      <c r="H165" s="4">
        <v>176.03</v>
      </c>
      <c r="I165" s="20">
        <f t="shared" si="78"/>
        <v>100</v>
      </c>
      <c r="J165" s="20">
        <f t="shared" si="79"/>
        <v>113.69978039013048</v>
      </c>
      <c r="K165" s="47"/>
    </row>
    <row r="166" spans="1:11">
      <c r="A166" s="54"/>
      <c r="B166" s="58"/>
      <c r="C166" s="36"/>
      <c r="D166" s="25"/>
      <c r="E166" s="49" t="s">
        <v>59</v>
      </c>
      <c r="F166" s="49"/>
      <c r="G166" s="49"/>
      <c r="H166" s="49"/>
      <c r="I166" s="49"/>
      <c r="J166" s="49"/>
      <c r="K166" s="47"/>
    </row>
    <row r="167" spans="1:11" ht="31.5">
      <c r="A167" s="54"/>
      <c r="B167" s="58"/>
      <c r="C167" s="36"/>
      <c r="D167" s="25"/>
      <c r="E167" s="25" t="s">
        <v>43</v>
      </c>
      <c r="F167" s="4"/>
      <c r="G167" s="4"/>
      <c r="H167" s="4"/>
      <c r="I167" s="4"/>
      <c r="J167" s="4"/>
      <c r="K167" s="47"/>
    </row>
    <row r="168" spans="1:11" ht="31.5">
      <c r="A168" s="54"/>
      <c r="B168" s="58"/>
      <c r="C168" s="36"/>
      <c r="D168" s="9" t="s">
        <v>83</v>
      </c>
      <c r="E168" s="25" t="s">
        <v>87</v>
      </c>
      <c r="F168" s="4">
        <v>39.42</v>
      </c>
      <c r="G168" s="4">
        <v>39.159999999999997</v>
      </c>
      <c r="H168" s="4">
        <v>39.159999999999997</v>
      </c>
      <c r="I168" s="20">
        <f t="shared" ref="I168:I170" si="80">G168/F168*100</f>
        <v>99.340436326737674</v>
      </c>
      <c r="J168" s="20">
        <f t="shared" ref="J168:J170" si="81">H168/G168*100</f>
        <v>100</v>
      </c>
      <c r="K168" s="47"/>
    </row>
    <row r="169" spans="1:11" ht="31.5">
      <c r="A169" s="54"/>
      <c r="B169" s="58"/>
      <c r="C169" s="36"/>
      <c r="D169" s="9" t="s">
        <v>83</v>
      </c>
      <c r="E169" s="25" t="s">
        <v>86</v>
      </c>
      <c r="F169" s="4">
        <v>3289.21</v>
      </c>
      <c r="G169" s="4">
        <v>3289.21</v>
      </c>
      <c r="H169" s="4">
        <v>3552.45</v>
      </c>
      <c r="I169" s="20">
        <f t="shared" si="80"/>
        <v>100</v>
      </c>
      <c r="J169" s="20">
        <f t="shared" si="81"/>
        <v>108.00313753150452</v>
      </c>
      <c r="K169" s="47"/>
    </row>
    <row r="170" spans="1:11" ht="31.5">
      <c r="A170" s="54"/>
      <c r="B170" s="58"/>
      <c r="C170" s="36"/>
      <c r="D170" s="9" t="s">
        <v>84</v>
      </c>
      <c r="E170" s="25" t="s">
        <v>164</v>
      </c>
      <c r="F170" s="4">
        <v>121.49</v>
      </c>
      <c r="G170" s="4">
        <v>121.49</v>
      </c>
      <c r="H170" s="4">
        <v>138.13</v>
      </c>
      <c r="I170" s="20">
        <f t="shared" si="80"/>
        <v>100</v>
      </c>
      <c r="J170" s="20">
        <f t="shared" si="81"/>
        <v>113.69660054325459</v>
      </c>
      <c r="K170" s="47"/>
    </row>
    <row r="171" spans="1:11">
      <c r="A171" s="54"/>
      <c r="B171" s="49" t="s">
        <v>38</v>
      </c>
      <c r="C171" s="35">
        <v>3701048768</v>
      </c>
      <c r="D171" s="25"/>
      <c r="E171" s="49" t="s">
        <v>15</v>
      </c>
      <c r="F171" s="49"/>
      <c r="G171" s="49"/>
      <c r="H171" s="49"/>
      <c r="I171" s="49"/>
      <c r="J171" s="49"/>
      <c r="K171" s="32" t="s">
        <v>136</v>
      </c>
    </row>
    <row r="172" spans="1:11" ht="31.5">
      <c r="A172" s="54"/>
      <c r="B172" s="49"/>
      <c r="C172" s="36"/>
      <c r="D172" s="25"/>
      <c r="E172" s="25" t="s">
        <v>43</v>
      </c>
      <c r="F172" s="4"/>
      <c r="G172" s="4"/>
      <c r="H172" s="4"/>
      <c r="I172" s="4"/>
      <c r="J172" s="4"/>
      <c r="K172" s="33"/>
    </row>
    <row r="173" spans="1:11" ht="31.5">
      <c r="A173" s="54"/>
      <c r="B173" s="49"/>
      <c r="C173" s="36"/>
      <c r="D173" s="9" t="s">
        <v>90</v>
      </c>
      <c r="E173" s="25" t="s">
        <v>87</v>
      </c>
      <c r="F173" s="4">
        <v>25.15</v>
      </c>
      <c r="G173" s="4">
        <v>25.15</v>
      </c>
      <c r="H173" s="4">
        <v>41.62</v>
      </c>
      <c r="I173" s="20">
        <f t="shared" ref="I173:I175" si="82">G173/F173*100</f>
        <v>100</v>
      </c>
      <c r="J173" s="20">
        <f t="shared" ref="J173:J175" si="83">H173/G173*100</f>
        <v>165.48707753479127</v>
      </c>
      <c r="K173" s="33"/>
    </row>
    <row r="174" spans="1:11" ht="31.5">
      <c r="A174" s="54"/>
      <c r="B174" s="49"/>
      <c r="C174" s="36"/>
      <c r="D174" s="9" t="s">
        <v>90</v>
      </c>
      <c r="E174" s="25" t="s">
        <v>86</v>
      </c>
      <c r="F174" s="4">
        <v>2564.14</v>
      </c>
      <c r="G174" s="4">
        <v>2564.14</v>
      </c>
      <c r="H174" s="4">
        <v>2791.97</v>
      </c>
      <c r="I174" s="20">
        <f t="shared" si="82"/>
        <v>100</v>
      </c>
      <c r="J174" s="20">
        <f t="shared" si="83"/>
        <v>108.88524027549198</v>
      </c>
      <c r="K174" s="33"/>
    </row>
    <row r="175" spans="1:11" ht="31.5">
      <c r="A175" s="48"/>
      <c r="B175" s="49"/>
      <c r="C175" s="36"/>
      <c r="D175" s="9" t="s">
        <v>90</v>
      </c>
      <c r="E175" s="25" t="s">
        <v>164</v>
      </c>
      <c r="F175" s="4">
        <v>96.77</v>
      </c>
      <c r="G175" s="4">
        <v>96.77</v>
      </c>
      <c r="H175" s="4">
        <v>110.03</v>
      </c>
      <c r="I175" s="20">
        <f t="shared" si="82"/>
        <v>100</v>
      </c>
      <c r="J175" s="20">
        <f t="shared" si="83"/>
        <v>113.70259377906376</v>
      </c>
      <c r="K175" s="34"/>
    </row>
    <row r="176" spans="1:11" ht="15.75" customHeight="1">
      <c r="A176" s="51" t="s">
        <v>18</v>
      </c>
      <c r="B176" s="43" t="s">
        <v>157</v>
      </c>
      <c r="C176" s="35">
        <v>7606114295</v>
      </c>
      <c r="D176" s="25"/>
      <c r="E176" s="49" t="s">
        <v>17</v>
      </c>
      <c r="F176" s="49"/>
      <c r="G176" s="49"/>
      <c r="H176" s="49"/>
      <c r="I176" s="49"/>
      <c r="J176" s="49"/>
      <c r="K176" s="35" t="s">
        <v>158</v>
      </c>
    </row>
    <row r="177" spans="1:11" ht="31.5">
      <c r="A177" s="54"/>
      <c r="B177" s="44"/>
      <c r="C177" s="36"/>
      <c r="D177" s="25"/>
      <c r="E177" s="25" t="s">
        <v>43</v>
      </c>
      <c r="F177" s="4"/>
      <c r="G177" s="4"/>
      <c r="H177" s="4"/>
      <c r="I177" s="4"/>
      <c r="J177" s="4"/>
      <c r="K177" s="36"/>
    </row>
    <row r="178" spans="1:11" ht="31.5">
      <c r="A178" s="54"/>
      <c r="B178" s="44"/>
      <c r="C178" s="36"/>
      <c r="D178" s="9" t="s">
        <v>83</v>
      </c>
      <c r="E178" s="25" t="s">
        <v>87</v>
      </c>
      <c r="F178" s="4" t="s">
        <v>44</v>
      </c>
      <c r="G178" s="4">
        <v>68.83</v>
      </c>
      <c r="H178" s="4">
        <v>73.27</v>
      </c>
      <c r="I178" s="20" t="s">
        <v>44</v>
      </c>
      <c r="J178" s="20">
        <f t="shared" ref="J178:J180" si="84">H178/G178*100</f>
        <v>106.4506755775098</v>
      </c>
      <c r="K178" s="36"/>
    </row>
    <row r="179" spans="1:11" ht="31.5">
      <c r="A179" s="54"/>
      <c r="B179" s="44"/>
      <c r="C179" s="36"/>
      <c r="D179" s="9" t="s">
        <v>83</v>
      </c>
      <c r="E179" s="25" t="s">
        <v>86</v>
      </c>
      <c r="F179" s="4" t="s">
        <v>44</v>
      </c>
      <c r="G179" s="4">
        <v>2373.64</v>
      </c>
      <c r="H179" s="4">
        <v>2504.13</v>
      </c>
      <c r="I179" s="20" t="s">
        <v>44</v>
      </c>
      <c r="J179" s="20">
        <f t="shared" si="84"/>
        <v>105.49746381085592</v>
      </c>
      <c r="K179" s="36"/>
    </row>
    <row r="180" spans="1:11" ht="31.5">
      <c r="A180" s="54"/>
      <c r="B180" s="45"/>
      <c r="C180" s="37"/>
      <c r="D180" s="9" t="s">
        <v>84</v>
      </c>
      <c r="E180" s="25" t="s">
        <v>164</v>
      </c>
      <c r="F180" s="4" t="s">
        <v>44</v>
      </c>
      <c r="G180" s="4">
        <v>232.52</v>
      </c>
      <c r="H180" s="4">
        <v>264.38</v>
      </c>
      <c r="I180" s="20" t="s">
        <v>44</v>
      </c>
      <c r="J180" s="20">
        <f t="shared" si="84"/>
        <v>113.70204713573024</v>
      </c>
      <c r="K180" s="37"/>
    </row>
    <row r="181" spans="1:11" ht="47.25" customHeight="1">
      <c r="A181" s="54"/>
      <c r="B181" s="39" t="s">
        <v>36</v>
      </c>
      <c r="C181" s="40">
        <v>3704562555</v>
      </c>
      <c r="D181" s="25"/>
      <c r="E181" s="49" t="s">
        <v>3</v>
      </c>
      <c r="F181" s="49"/>
      <c r="G181" s="49"/>
      <c r="H181" s="49"/>
      <c r="I181" s="49"/>
      <c r="J181" s="49"/>
      <c r="K181" s="40" t="s">
        <v>137</v>
      </c>
    </row>
    <row r="182" spans="1:11" ht="31.5">
      <c r="A182" s="54"/>
      <c r="B182" s="39"/>
      <c r="C182" s="40"/>
      <c r="D182" s="25"/>
      <c r="E182" s="25" t="s">
        <v>43</v>
      </c>
      <c r="F182" s="4"/>
      <c r="G182" s="4"/>
      <c r="H182" s="4"/>
      <c r="I182" s="4"/>
      <c r="J182" s="4"/>
      <c r="K182" s="40"/>
    </row>
    <row r="183" spans="1:11" ht="31.5">
      <c r="A183" s="54"/>
      <c r="B183" s="39"/>
      <c r="C183" s="40"/>
      <c r="D183" s="9" t="s">
        <v>83</v>
      </c>
      <c r="E183" s="25" t="s">
        <v>87</v>
      </c>
      <c r="F183" s="4">
        <v>60.1</v>
      </c>
      <c r="G183" s="4">
        <v>80.66</v>
      </c>
      <c r="H183" s="4">
        <v>93.35</v>
      </c>
      <c r="I183" s="20">
        <f t="shared" ref="I183:I185" si="85">G183/F183*100</f>
        <v>134.20965058236271</v>
      </c>
      <c r="J183" s="20">
        <f t="shared" ref="J183:J185" si="86">H183/G183*100</f>
        <v>115.73270518224645</v>
      </c>
      <c r="K183" s="40"/>
    </row>
    <row r="184" spans="1:11" ht="31.5">
      <c r="A184" s="54"/>
      <c r="B184" s="39"/>
      <c r="C184" s="40"/>
      <c r="D184" s="9" t="s">
        <v>83</v>
      </c>
      <c r="E184" s="25" t="s">
        <v>86</v>
      </c>
      <c r="F184" s="4">
        <v>2256.6</v>
      </c>
      <c r="G184" s="4">
        <v>2256.6</v>
      </c>
      <c r="H184" s="4">
        <v>3452.4</v>
      </c>
      <c r="I184" s="20">
        <f t="shared" si="85"/>
        <v>100</v>
      </c>
      <c r="J184" s="20">
        <f t="shared" si="86"/>
        <v>152.99122573783569</v>
      </c>
      <c r="K184" s="40"/>
    </row>
    <row r="185" spans="1:11" ht="31.5">
      <c r="A185" s="54"/>
      <c r="B185" s="39"/>
      <c r="C185" s="40"/>
      <c r="D185" s="9" t="s">
        <v>84</v>
      </c>
      <c r="E185" s="25" t="s">
        <v>164</v>
      </c>
      <c r="F185" s="4">
        <v>179.12</v>
      </c>
      <c r="G185" s="4">
        <v>179.12</v>
      </c>
      <c r="H185" s="4">
        <v>203.66</v>
      </c>
      <c r="I185" s="20">
        <f t="shared" si="85"/>
        <v>100</v>
      </c>
      <c r="J185" s="20">
        <f t="shared" si="86"/>
        <v>113.70031263957124</v>
      </c>
      <c r="K185" s="40"/>
    </row>
    <row r="186" spans="1:11">
      <c r="A186" s="54"/>
      <c r="B186" s="39"/>
      <c r="C186" s="40"/>
      <c r="D186" s="25"/>
      <c r="E186" s="49" t="s">
        <v>4</v>
      </c>
      <c r="F186" s="49"/>
      <c r="G186" s="49"/>
      <c r="H186" s="49"/>
      <c r="I186" s="49"/>
      <c r="J186" s="49"/>
      <c r="K186" s="40"/>
    </row>
    <row r="187" spans="1:11" ht="31.5">
      <c r="A187" s="54"/>
      <c r="B187" s="39"/>
      <c r="C187" s="40"/>
      <c r="D187" s="25"/>
      <c r="E187" s="25" t="s">
        <v>43</v>
      </c>
      <c r="F187" s="4"/>
      <c r="G187" s="4"/>
      <c r="H187" s="4"/>
      <c r="I187" s="4"/>
      <c r="J187" s="4"/>
      <c r="K187" s="40"/>
    </row>
    <row r="188" spans="1:11" ht="31.5">
      <c r="A188" s="54"/>
      <c r="B188" s="39"/>
      <c r="C188" s="40"/>
      <c r="D188" s="9" t="s">
        <v>83</v>
      </c>
      <c r="E188" s="25" t="s">
        <v>87</v>
      </c>
      <c r="F188" s="4">
        <v>60.1</v>
      </c>
      <c r="G188" s="4">
        <v>80.66</v>
      </c>
      <c r="H188" s="4">
        <v>93.35</v>
      </c>
      <c r="I188" s="20">
        <f t="shared" ref="I188:I190" si="87">G188/F188*100</f>
        <v>134.20965058236271</v>
      </c>
      <c r="J188" s="20">
        <f t="shared" ref="J188:J190" si="88">H188/G188*100</f>
        <v>115.73270518224645</v>
      </c>
      <c r="K188" s="40"/>
    </row>
    <row r="189" spans="1:11" ht="31.5">
      <c r="A189" s="54"/>
      <c r="B189" s="39"/>
      <c r="C189" s="40"/>
      <c r="D189" s="9" t="s">
        <v>83</v>
      </c>
      <c r="E189" s="25" t="s">
        <v>86</v>
      </c>
      <c r="F189" s="4">
        <v>2764.83</v>
      </c>
      <c r="G189" s="4">
        <v>2764.83</v>
      </c>
      <c r="H189" s="4">
        <v>3599.68</v>
      </c>
      <c r="I189" s="20">
        <f t="shared" si="87"/>
        <v>100</v>
      </c>
      <c r="J189" s="20">
        <f t="shared" si="88"/>
        <v>130.19534654933577</v>
      </c>
      <c r="K189" s="40"/>
    </row>
    <row r="190" spans="1:11" ht="31.5">
      <c r="A190" s="48"/>
      <c r="B190" s="39"/>
      <c r="C190" s="40"/>
      <c r="D190" s="9" t="s">
        <v>84</v>
      </c>
      <c r="E190" s="25" t="s">
        <v>164</v>
      </c>
      <c r="F190" s="4">
        <v>163.15</v>
      </c>
      <c r="G190" s="4">
        <v>163.15</v>
      </c>
      <c r="H190" s="4">
        <v>185.5</v>
      </c>
      <c r="I190" s="20">
        <f t="shared" si="87"/>
        <v>100</v>
      </c>
      <c r="J190" s="20">
        <f t="shared" si="88"/>
        <v>113.69904995403004</v>
      </c>
      <c r="K190" s="40"/>
    </row>
    <row r="191" spans="1:11" s="3" customFormat="1" ht="31.5">
      <c r="A191" s="51" t="s">
        <v>55</v>
      </c>
      <c r="B191" s="43" t="s">
        <v>51</v>
      </c>
      <c r="C191" s="35">
        <v>3702733438</v>
      </c>
      <c r="D191" s="25"/>
      <c r="E191" s="25" t="s">
        <v>43</v>
      </c>
      <c r="F191" s="4"/>
      <c r="G191" s="4"/>
      <c r="H191" s="4"/>
      <c r="I191" s="4"/>
      <c r="J191" s="4"/>
      <c r="K191" s="40" t="s">
        <v>162</v>
      </c>
    </row>
    <row r="192" spans="1:11" s="3" customFormat="1" ht="31.5">
      <c r="A192" s="54"/>
      <c r="B192" s="44"/>
      <c r="C192" s="36"/>
      <c r="D192" s="9" t="s">
        <v>83</v>
      </c>
      <c r="E192" s="25" t="s">
        <v>87</v>
      </c>
      <c r="F192" s="4">
        <v>47.03</v>
      </c>
      <c r="G192" s="4">
        <v>41.07</v>
      </c>
      <c r="H192" s="4">
        <v>50</v>
      </c>
      <c r="I192" s="20">
        <f t="shared" ref="I192:I195" si="89">G192/F192*100</f>
        <v>87.327237933234102</v>
      </c>
      <c r="J192" s="20">
        <f t="shared" ref="J192:J195" si="90">H192/G192*100</f>
        <v>121.74336498660823</v>
      </c>
      <c r="K192" s="40"/>
    </row>
    <row r="193" spans="1:11" s="3" customFormat="1" ht="31.5">
      <c r="A193" s="54"/>
      <c r="B193" s="44"/>
      <c r="C193" s="36"/>
      <c r="D193" s="9" t="s">
        <v>83</v>
      </c>
      <c r="E193" s="25" t="s">
        <v>86</v>
      </c>
      <c r="F193" s="4">
        <v>2749.75</v>
      </c>
      <c r="G193" s="4">
        <v>2749.75</v>
      </c>
      <c r="H193" s="4">
        <v>3193.83</v>
      </c>
      <c r="I193" s="20">
        <f t="shared" si="89"/>
        <v>100</v>
      </c>
      <c r="J193" s="20">
        <f t="shared" si="90"/>
        <v>116.14983180289119</v>
      </c>
      <c r="K193" s="40"/>
    </row>
    <row r="194" spans="1:11" s="3" customFormat="1" ht="31.5">
      <c r="A194" s="54"/>
      <c r="B194" s="44"/>
      <c r="C194" s="36"/>
      <c r="D194" s="9" t="s">
        <v>84</v>
      </c>
      <c r="E194" s="25" t="s">
        <v>164</v>
      </c>
      <c r="F194" s="4">
        <v>217.91</v>
      </c>
      <c r="G194" s="4">
        <v>217.91</v>
      </c>
      <c r="H194" s="4">
        <v>247.76</v>
      </c>
      <c r="I194" s="20">
        <f t="shared" si="89"/>
        <v>100</v>
      </c>
      <c r="J194" s="20">
        <f t="shared" si="90"/>
        <v>113.69831581845715</v>
      </c>
      <c r="K194" s="40"/>
    </row>
    <row r="195" spans="1:11" ht="31.5">
      <c r="A195" s="54"/>
      <c r="B195" s="27" t="s">
        <v>104</v>
      </c>
      <c r="C195" s="25">
        <v>3711024251</v>
      </c>
      <c r="D195" s="9" t="s">
        <v>90</v>
      </c>
      <c r="E195" s="25" t="s">
        <v>164</v>
      </c>
      <c r="F195" s="4">
        <v>219.81</v>
      </c>
      <c r="G195" s="4">
        <v>219.81</v>
      </c>
      <c r="H195" s="4">
        <v>249.92</v>
      </c>
      <c r="I195" s="20">
        <f t="shared" si="89"/>
        <v>100</v>
      </c>
      <c r="J195" s="20">
        <f t="shared" si="90"/>
        <v>113.69819389472727</v>
      </c>
      <c r="K195" s="25" t="s">
        <v>138</v>
      </c>
    </row>
    <row r="196" spans="1:11" s="3" customFormat="1" ht="31.5">
      <c r="A196" s="54"/>
      <c r="B196" s="43" t="s">
        <v>71</v>
      </c>
      <c r="C196" s="35">
        <v>3702202980</v>
      </c>
      <c r="D196" s="25"/>
      <c r="E196" s="25" t="s">
        <v>43</v>
      </c>
      <c r="F196" s="25"/>
      <c r="G196" s="25"/>
      <c r="H196" s="25"/>
      <c r="I196" s="25"/>
      <c r="J196" s="25"/>
      <c r="K196" s="40" t="s">
        <v>138</v>
      </c>
    </row>
    <row r="197" spans="1:11" s="3" customFormat="1" ht="31.5">
      <c r="A197" s="54"/>
      <c r="B197" s="44"/>
      <c r="C197" s="36"/>
      <c r="D197" s="9" t="s">
        <v>90</v>
      </c>
      <c r="E197" s="25" t="s">
        <v>87</v>
      </c>
      <c r="F197" s="4">
        <v>40.049999999999997</v>
      </c>
      <c r="G197" s="4">
        <v>40.049999999999997</v>
      </c>
      <c r="H197" s="4">
        <v>42.33</v>
      </c>
      <c r="I197" s="20">
        <f t="shared" ref="I197:I199" si="91">G197/F197*100</f>
        <v>100</v>
      </c>
      <c r="J197" s="20">
        <f t="shared" ref="J197:J199" si="92">H197/G197*100</f>
        <v>105.69288389513109</v>
      </c>
      <c r="K197" s="40"/>
    </row>
    <row r="198" spans="1:11" s="3" customFormat="1" ht="31.5">
      <c r="A198" s="54"/>
      <c r="B198" s="44"/>
      <c r="C198" s="36"/>
      <c r="D198" s="9" t="s">
        <v>90</v>
      </c>
      <c r="E198" s="25" t="s">
        <v>86</v>
      </c>
      <c r="F198" s="4">
        <v>3767.7</v>
      </c>
      <c r="G198" s="4">
        <v>3767.7</v>
      </c>
      <c r="H198" s="4">
        <v>4084.27</v>
      </c>
      <c r="I198" s="20">
        <f t="shared" si="91"/>
        <v>100</v>
      </c>
      <c r="J198" s="20">
        <f t="shared" si="92"/>
        <v>108.40220824375615</v>
      </c>
      <c r="K198" s="40"/>
    </row>
    <row r="199" spans="1:11" s="3" customFormat="1" ht="31.5">
      <c r="A199" s="54"/>
      <c r="B199" s="44"/>
      <c r="C199" s="36"/>
      <c r="D199" s="9" t="s">
        <v>90</v>
      </c>
      <c r="E199" s="25" t="s">
        <v>164</v>
      </c>
      <c r="F199" s="4">
        <v>191.14</v>
      </c>
      <c r="G199" s="4">
        <v>191.14</v>
      </c>
      <c r="H199" s="4">
        <v>217.33</v>
      </c>
      <c r="I199" s="20">
        <f t="shared" si="91"/>
        <v>100</v>
      </c>
      <c r="J199" s="20">
        <f t="shared" si="92"/>
        <v>113.70199853510516</v>
      </c>
      <c r="K199" s="40"/>
    </row>
    <row r="200" spans="1:11" s="3" customFormat="1" ht="31.5">
      <c r="A200" s="54"/>
      <c r="B200" s="43" t="s">
        <v>139</v>
      </c>
      <c r="C200" s="35">
        <v>3711024251</v>
      </c>
      <c r="D200" s="11"/>
      <c r="E200" s="25" t="s">
        <v>43</v>
      </c>
      <c r="F200" s="4"/>
      <c r="G200" s="4"/>
      <c r="H200" s="4"/>
      <c r="I200" s="4"/>
      <c r="J200" s="4"/>
      <c r="K200" s="40" t="s">
        <v>138</v>
      </c>
    </row>
    <row r="201" spans="1:11" s="3" customFormat="1" ht="31.5">
      <c r="A201" s="54"/>
      <c r="B201" s="44"/>
      <c r="C201" s="36"/>
      <c r="D201" s="18" t="s">
        <v>90</v>
      </c>
      <c r="E201" s="25" t="s">
        <v>87</v>
      </c>
      <c r="F201" s="4" t="s">
        <v>44</v>
      </c>
      <c r="G201" s="4" t="s">
        <v>44</v>
      </c>
      <c r="H201" s="4" t="s">
        <v>44</v>
      </c>
      <c r="I201" s="4" t="s">
        <v>44</v>
      </c>
      <c r="J201" s="4" t="s">
        <v>44</v>
      </c>
      <c r="K201" s="40"/>
    </row>
    <row r="202" spans="1:11" s="3" customFormat="1" ht="31.5">
      <c r="A202" s="54"/>
      <c r="B202" s="44"/>
      <c r="C202" s="36"/>
      <c r="D202" s="18" t="s">
        <v>90</v>
      </c>
      <c r="E202" s="25" t="s">
        <v>86</v>
      </c>
      <c r="F202" s="4" t="s">
        <v>44</v>
      </c>
      <c r="G202" s="4" t="s">
        <v>44</v>
      </c>
      <c r="H202" s="4" t="s">
        <v>44</v>
      </c>
      <c r="I202" s="4" t="s">
        <v>44</v>
      </c>
      <c r="J202" s="4" t="s">
        <v>44</v>
      </c>
      <c r="K202" s="40"/>
    </row>
    <row r="203" spans="1:11" s="3" customFormat="1" ht="31.5">
      <c r="A203" s="54"/>
      <c r="B203" s="45"/>
      <c r="C203" s="36"/>
      <c r="D203" s="18" t="s">
        <v>90</v>
      </c>
      <c r="E203" s="25" t="s">
        <v>164</v>
      </c>
      <c r="F203" s="4">
        <v>215.7</v>
      </c>
      <c r="G203" s="4">
        <v>215.7</v>
      </c>
      <c r="H203" s="4">
        <v>245.25</v>
      </c>
      <c r="I203" s="20">
        <f t="shared" ref="I203" si="93">G203/F203*100</f>
        <v>100</v>
      </c>
      <c r="J203" s="20">
        <f t="shared" ref="J203" si="94">H203/G203*100</f>
        <v>113.69958275382477</v>
      </c>
      <c r="K203" s="40"/>
    </row>
    <row r="204" spans="1:11" ht="15.75" customHeight="1">
      <c r="A204" s="51" t="s">
        <v>93</v>
      </c>
      <c r="B204" s="43" t="s">
        <v>91</v>
      </c>
      <c r="C204" s="40">
        <v>4403006732</v>
      </c>
      <c r="D204" s="7"/>
      <c r="E204" s="41" t="s">
        <v>72</v>
      </c>
      <c r="F204" s="42"/>
      <c r="G204" s="42"/>
      <c r="H204" s="42"/>
      <c r="I204" s="42"/>
      <c r="J204" s="42"/>
      <c r="K204" s="32" t="s">
        <v>140</v>
      </c>
    </row>
    <row r="205" spans="1:11" ht="31.5">
      <c r="A205" s="54"/>
      <c r="B205" s="44"/>
      <c r="C205" s="40"/>
      <c r="D205" s="25"/>
      <c r="E205" s="25" t="s">
        <v>43</v>
      </c>
      <c r="F205" s="4"/>
      <c r="G205" s="4"/>
      <c r="H205" s="4"/>
      <c r="I205" s="4"/>
      <c r="J205" s="4"/>
      <c r="K205" s="33"/>
    </row>
    <row r="206" spans="1:11" ht="31.5">
      <c r="A206" s="54"/>
      <c r="B206" s="44"/>
      <c r="C206" s="40"/>
      <c r="D206" s="9" t="s">
        <v>90</v>
      </c>
      <c r="E206" s="25" t="s">
        <v>87</v>
      </c>
      <c r="F206" s="4">
        <v>16.690000000000001</v>
      </c>
      <c r="G206" s="4">
        <v>16</v>
      </c>
      <c r="H206" s="4">
        <v>40</v>
      </c>
      <c r="I206" s="20">
        <f t="shared" ref="I206:I207" si="95">G206/F206*100</f>
        <v>95.865787896944269</v>
      </c>
      <c r="J206" s="20">
        <f t="shared" ref="J206:J207" si="96">H206/G206*100</f>
        <v>250</v>
      </c>
      <c r="K206" s="33"/>
    </row>
    <row r="207" spans="1:11" ht="31.5">
      <c r="A207" s="54"/>
      <c r="B207" s="44"/>
      <c r="C207" s="40"/>
      <c r="D207" s="9" t="s">
        <v>90</v>
      </c>
      <c r="E207" s="25" t="s">
        <v>86</v>
      </c>
      <c r="F207" s="4">
        <v>5069.96</v>
      </c>
      <c r="G207" s="4">
        <v>5069.96</v>
      </c>
      <c r="H207" s="4">
        <v>7059.59</v>
      </c>
      <c r="I207" s="20">
        <f t="shared" si="95"/>
        <v>100</v>
      </c>
      <c r="J207" s="20">
        <f t="shared" si="96"/>
        <v>139.24350487972293</v>
      </c>
      <c r="K207" s="33"/>
    </row>
    <row r="208" spans="1:11">
      <c r="A208" s="54"/>
      <c r="B208" s="44"/>
      <c r="C208" s="35">
        <v>4403006732</v>
      </c>
      <c r="D208" s="7"/>
      <c r="E208" s="41" t="s">
        <v>61</v>
      </c>
      <c r="F208" s="42"/>
      <c r="G208" s="42"/>
      <c r="H208" s="42"/>
      <c r="I208" s="42"/>
      <c r="J208" s="42"/>
      <c r="K208" s="33"/>
    </row>
    <row r="209" spans="1:11" ht="31.5">
      <c r="A209" s="54"/>
      <c r="B209" s="44"/>
      <c r="C209" s="36"/>
      <c r="D209" s="7"/>
      <c r="E209" s="7" t="s">
        <v>43</v>
      </c>
      <c r="F209" s="4"/>
      <c r="G209" s="4"/>
      <c r="H209" s="4"/>
      <c r="I209" s="4"/>
      <c r="J209" s="4"/>
      <c r="K209" s="33"/>
    </row>
    <row r="210" spans="1:11" ht="31.5">
      <c r="A210" s="54"/>
      <c r="B210" s="44"/>
      <c r="C210" s="36"/>
      <c r="D210" s="9" t="s">
        <v>90</v>
      </c>
      <c r="E210" s="25" t="s">
        <v>87</v>
      </c>
      <c r="F210" s="4">
        <v>38.46</v>
      </c>
      <c r="G210" s="4">
        <v>38.46</v>
      </c>
      <c r="H210" s="4">
        <v>42.88</v>
      </c>
      <c r="I210" s="20">
        <f t="shared" ref="I210:I212" si="97">G210/F210*100</f>
        <v>100</v>
      </c>
      <c r="J210" s="20">
        <f t="shared" ref="J210:J212" si="98">H210/G210*100</f>
        <v>111.49245969838795</v>
      </c>
      <c r="K210" s="33"/>
    </row>
    <row r="211" spans="1:11" ht="31.5">
      <c r="A211" s="54"/>
      <c r="B211" s="44"/>
      <c r="C211" s="36"/>
      <c r="D211" s="9" t="s">
        <v>90</v>
      </c>
      <c r="E211" s="25" t="s">
        <v>86</v>
      </c>
      <c r="F211" s="4">
        <v>2576.9</v>
      </c>
      <c r="G211" s="4">
        <v>2576.9</v>
      </c>
      <c r="H211" s="4">
        <v>2587.71</v>
      </c>
      <c r="I211" s="20">
        <f t="shared" si="97"/>
        <v>100</v>
      </c>
      <c r="J211" s="20">
        <f t="shared" si="98"/>
        <v>100.41949629399667</v>
      </c>
      <c r="K211" s="33"/>
    </row>
    <row r="212" spans="1:11" ht="31.5">
      <c r="A212" s="54"/>
      <c r="B212" s="45"/>
      <c r="C212" s="36"/>
      <c r="D212" s="9" t="s">
        <v>90</v>
      </c>
      <c r="E212" s="25" t="s">
        <v>85</v>
      </c>
      <c r="F212" s="4">
        <v>206.47</v>
      </c>
      <c r="G212" s="4">
        <v>206.47</v>
      </c>
      <c r="H212" s="4">
        <v>218.06</v>
      </c>
      <c r="I212" s="20">
        <f t="shared" si="97"/>
        <v>100</v>
      </c>
      <c r="J212" s="20">
        <f t="shared" si="98"/>
        <v>105.61340630600087</v>
      </c>
      <c r="K212" s="34"/>
    </row>
    <row r="213" spans="1:11" ht="31.5">
      <c r="A213" s="54"/>
      <c r="B213" s="43" t="s">
        <v>155</v>
      </c>
      <c r="C213" s="40">
        <v>3703022998</v>
      </c>
      <c r="D213" s="25"/>
      <c r="E213" s="5" t="s">
        <v>43</v>
      </c>
      <c r="F213" s="22"/>
      <c r="G213" s="22"/>
      <c r="H213" s="22"/>
      <c r="I213" s="22"/>
      <c r="J213" s="22"/>
      <c r="K213" s="32" t="s">
        <v>140</v>
      </c>
    </row>
    <row r="214" spans="1:11" ht="31.5">
      <c r="A214" s="54"/>
      <c r="B214" s="44"/>
      <c r="C214" s="40"/>
      <c r="D214" s="9" t="s">
        <v>90</v>
      </c>
      <c r="E214" s="25" t="s">
        <v>87</v>
      </c>
      <c r="F214" s="4">
        <v>127.09</v>
      </c>
      <c r="G214" s="4">
        <v>127.09</v>
      </c>
      <c r="H214" s="4">
        <v>132</v>
      </c>
      <c r="I214" s="20">
        <f t="shared" ref="I214:I216" si="99">G214/F214*100</f>
        <v>100</v>
      </c>
      <c r="J214" s="20">
        <f t="shared" ref="J214:J216" si="100">H214/G214*100</f>
        <v>103.86340388700921</v>
      </c>
      <c r="K214" s="33"/>
    </row>
    <row r="215" spans="1:11" ht="31.5">
      <c r="A215" s="54"/>
      <c r="B215" s="44"/>
      <c r="C215" s="40"/>
      <c r="D215" s="9" t="s">
        <v>90</v>
      </c>
      <c r="E215" s="25" t="s">
        <v>86</v>
      </c>
      <c r="F215" s="4">
        <v>3461.1</v>
      </c>
      <c r="G215" s="4">
        <v>3461.1</v>
      </c>
      <c r="H215" s="4">
        <v>3828.41</v>
      </c>
      <c r="I215" s="20">
        <f t="shared" si="99"/>
        <v>100</v>
      </c>
      <c r="J215" s="20">
        <f t="shared" si="100"/>
        <v>110.6125220305683</v>
      </c>
      <c r="K215" s="33"/>
    </row>
    <row r="216" spans="1:11" ht="31.5">
      <c r="A216" s="54"/>
      <c r="B216" s="44"/>
      <c r="C216" s="40"/>
      <c r="D216" s="9" t="s">
        <v>90</v>
      </c>
      <c r="E216" s="25" t="s">
        <v>164</v>
      </c>
      <c r="F216" s="4">
        <v>195.12</v>
      </c>
      <c r="G216" s="4">
        <v>195.12</v>
      </c>
      <c r="H216" s="4">
        <v>221.85</v>
      </c>
      <c r="I216" s="20">
        <f t="shared" si="99"/>
        <v>100</v>
      </c>
      <c r="J216" s="20">
        <f t="shared" si="100"/>
        <v>113.69926199261992</v>
      </c>
      <c r="K216" s="33"/>
    </row>
    <row r="217" spans="1:11">
      <c r="A217" s="54"/>
      <c r="B217" s="39" t="s">
        <v>73</v>
      </c>
      <c r="C217" s="40">
        <v>3713007692</v>
      </c>
      <c r="D217" s="7"/>
      <c r="E217" s="41" t="s">
        <v>60</v>
      </c>
      <c r="F217" s="42"/>
      <c r="G217" s="42"/>
      <c r="H217" s="42"/>
      <c r="I217" s="42"/>
      <c r="J217" s="42"/>
      <c r="K217" s="32" t="s">
        <v>140</v>
      </c>
    </row>
    <row r="218" spans="1:11" ht="31.5">
      <c r="A218" s="54"/>
      <c r="B218" s="39"/>
      <c r="C218" s="40"/>
      <c r="D218" s="25"/>
      <c r="E218" s="25" t="s">
        <v>43</v>
      </c>
      <c r="F218" s="4"/>
      <c r="G218" s="4"/>
      <c r="H218" s="4"/>
      <c r="I218" s="4"/>
      <c r="J218" s="4"/>
      <c r="K218" s="33"/>
    </row>
    <row r="219" spans="1:11" ht="31.5">
      <c r="A219" s="54"/>
      <c r="B219" s="39"/>
      <c r="C219" s="40"/>
      <c r="D219" s="9" t="s">
        <v>90</v>
      </c>
      <c r="E219" s="25" t="s">
        <v>87</v>
      </c>
      <c r="F219" s="4">
        <v>38.64</v>
      </c>
      <c r="G219" s="4">
        <v>38.64</v>
      </c>
      <c r="H219" s="4">
        <v>40.75</v>
      </c>
      <c r="I219" s="20">
        <f t="shared" ref="I219:I221" si="101">G219/F219*100</f>
        <v>100</v>
      </c>
      <c r="J219" s="20">
        <f t="shared" ref="J219:J221" si="102">H219/G219*100</f>
        <v>105.46066252587991</v>
      </c>
      <c r="K219" s="33"/>
    </row>
    <row r="220" spans="1:11" ht="31.5">
      <c r="A220" s="54"/>
      <c r="B220" s="39"/>
      <c r="C220" s="40"/>
      <c r="D220" s="9" t="s">
        <v>90</v>
      </c>
      <c r="E220" s="25" t="s">
        <v>86</v>
      </c>
      <c r="F220" s="4">
        <v>2774.77</v>
      </c>
      <c r="G220" s="4">
        <v>2774.77</v>
      </c>
      <c r="H220" s="4">
        <v>2885.12</v>
      </c>
      <c r="I220" s="20">
        <f t="shared" si="101"/>
        <v>100</v>
      </c>
      <c r="J220" s="20">
        <f t="shared" si="102"/>
        <v>103.97690619402688</v>
      </c>
      <c r="K220" s="33"/>
    </row>
    <row r="221" spans="1:11" ht="31.5">
      <c r="A221" s="54"/>
      <c r="B221" s="39"/>
      <c r="C221" s="40"/>
      <c r="D221" s="9" t="s">
        <v>90</v>
      </c>
      <c r="E221" s="25" t="s">
        <v>164</v>
      </c>
      <c r="F221" s="4">
        <v>212.04</v>
      </c>
      <c r="G221" s="4">
        <v>212.04</v>
      </c>
      <c r="H221" s="4">
        <v>234.99</v>
      </c>
      <c r="I221" s="20">
        <f t="shared" si="101"/>
        <v>100</v>
      </c>
      <c r="J221" s="20">
        <f t="shared" si="102"/>
        <v>110.82342954159594</v>
      </c>
      <c r="K221" s="33"/>
    </row>
    <row r="222" spans="1:11">
      <c r="A222" s="54"/>
      <c r="B222" s="39"/>
      <c r="C222" s="40"/>
      <c r="D222" s="7"/>
      <c r="E222" s="41" t="s">
        <v>74</v>
      </c>
      <c r="F222" s="42"/>
      <c r="G222" s="42"/>
      <c r="H222" s="42"/>
      <c r="I222" s="42"/>
      <c r="J222" s="42"/>
      <c r="K222" s="33"/>
    </row>
    <row r="223" spans="1:11" ht="31.5">
      <c r="A223" s="54"/>
      <c r="B223" s="39"/>
      <c r="C223" s="40"/>
      <c r="D223" s="25"/>
      <c r="E223" s="25" t="s">
        <v>43</v>
      </c>
      <c r="F223" s="4"/>
      <c r="G223" s="4"/>
      <c r="H223" s="4"/>
      <c r="I223" s="4"/>
      <c r="J223" s="4"/>
      <c r="K223" s="33"/>
    </row>
    <row r="224" spans="1:11" ht="31.5">
      <c r="A224" s="54"/>
      <c r="B224" s="39"/>
      <c r="C224" s="40"/>
      <c r="D224" s="9" t="s">
        <v>90</v>
      </c>
      <c r="E224" s="25" t="s">
        <v>87</v>
      </c>
      <c r="F224" s="4">
        <v>38.46</v>
      </c>
      <c r="G224" s="4">
        <v>38.46</v>
      </c>
      <c r="H224" s="4">
        <v>42.88</v>
      </c>
      <c r="I224" s="20">
        <f t="shared" ref="I224:I226" si="103">G224/F224*100</f>
        <v>100</v>
      </c>
      <c r="J224" s="20">
        <f t="shared" ref="J224:J226" si="104">H224/G224*100</f>
        <v>111.49245969838795</v>
      </c>
      <c r="K224" s="33"/>
    </row>
    <row r="225" spans="1:11" ht="31.5">
      <c r="A225" s="54"/>
      <c r="B225" s="39"/>
      <c r="C225" s="40"/>
      <c r="D225" s="9" t="s">
        <v>90</v>
      </c>
      <c r="E225" s="25" t="s">
        <v>86</v>
      </c>
      <c r="F225" s="4">
        <v>2976.53</v>
      </c>
      <c r="G225" s="4">
        <v>2976.53</v>
      </c>
      <c r="H225" s="4">
        <v>3230.34</v>
      </c>
      <c r="I225" s="20">
        <f t="shared" si="103"/>
        <v>100</v>
      </c>
      <c r="J225" s="20">
        <f t="shared" si="104"/>
        <v>108.52704323490777</v>
      </c>
      <c r="K225" s="33"/>
    </row>
    <row r="226" spans="1:11" ht="31.5">
      <c r="A226" s="54"/>
      <c r="B226" s="39"/>
      <c r="C226" s="40"/>
      <c r="D226" s="9" t="s">
        <v>90</v>
      </c>
      <c r="E226" s="25" t="s">
        <v>164</v>
      </c>
      <c r="F226" s="4">
        <v>228.17</v>
      </c>
      <c r="G226" s="4">
        <v>228.17</v>
      </c>
      <c r="H226" s="4">
        <v>258.52</v>
      </c>
      <c r="I226" s="20">
        <f t="shared" si="103"/>
        <v>100</v>
      </c>
      <c r="J226" s="20">
        <f t="shared" si="104"/>
        <v>113.30148573432091</v>
      </c>
      <c r="K226" s="33"/>
    </row>
    <row r="227" spans="1:11" ht="31.5">
      <c r="A227" s="54"/>
      <c r="B227" s="43" t="s">
        <v>1</v>
      </c>
      <c r="C227" s="35">
        <v>3713005769</v>
      </c>
      <c r="D227" s="25"/>
      <c r="E227" s="25" t="s">
        <v>43</v>
      </c>
      <c r="F227" s="4"/>
      <c r="G227" s="4"/>
      <c r="H227" s="4"/>
      <c r="I227" s="4"/>
      <c r="J227" s="4"/>
      <c r="K227" s="32" t="s">
        <v>140</v>
      </c>
    </row>
    <row r="228" spans="1:11" ht="31.5">
      <c r="A228" s="54"/>
      <c r="B228" s="44"/>
      <c r="C228" s="36"/>
      <c r="D228" s="9" t="s">
        <v>83</v>
      </c>
      <c r="E228" s="25" t="s">
        <v>87</v>
      </c>
      <c r="F228" s="4">
        <v>61.22</v>
      </c>
      <c r="G228" s="4">
        <v>61.22</v>
      </c>
      <c r="H228" s="4">
        <v>63</v>
      </c>
      <c r="I228" s="20">
        <f t="shared" ref="I228:I230" si="105">G228/F228*100</f>
        <v>100</v>
      </c>
      <c r="J228" s="20">
        <f t="shared" ref="J228:J230" si="106">H228/G228*100</f>
        <v>102.90754655341392</v>
      </c>
      <c r="K228" s="33"/>
    </row>
    <row r="229" spans="1:11" ht="31.5">
      <c r="A229" s="54"/>
      <c r="B229" s="44"/>
      <c r="C229" s="36"/>
      <c r="D229" s="9" t="s">
        <v>83</v>
      </c>
      <c r="E229" s="25" t="s">
        <v>86</v>
      </c>
      <c r="F229" s="4">
        <v>1835.3</v>
      </c>
      <c r="G229" s="4">
        <v>1835.3</v>
      </c>
      <c r="H229" s="4">
        <v>1864.52</v>
      </c>
      <c r="I229" s="20">
        <f t="shared" si="105"/>
        <v>100</v>
      </c>
      <c r="J229" s="20">
        <f t="shared" si="106"/>
        <v>101.59211028169781</v>
      </c>
      <c r="K229" s="33"/>
    </row>
    <row r="230" spans="1:11" ht="31.5">
      <c r="A230" s="54"/>
      <c r="B230" s="44"/>
      <c r="C230" s="36"/>
      <c r="D230" s="9" t="s">
        <v>84</v>
      </c>
      <c r="E230" s="25" t="s">
        <v>164</v>
      </c>
      <c r="F230" s="4">
        <v>201.58</v>
      </c>
      <c r="G230" s="4">
        <v>201.58</v>
      </c>
      <c r="H230" s="4">
        <v>227.08</v>
      </c>
      <c r="I230" s="20">
        <f t="shared" si="105"/>
        <v>100</v>
      </c>
      <c r="J230" s="20">
        <f t="shared" si="106"/>
        <v>112.65006449052485</v>
      </c>
      <c r="K230" s="34"/>
    </row>
    <row r="231" spans="1:11" ht="31.5">
      <c r="A231" s="54"/>
      <c r="B231" s="43" t="s">
        <v>39</v>
      </c>
      <c r="C231" s="35">
        <v>3703048040</v>
      </c>
      <c r="D231" s="25"/>
      <c r="E231" s="25" t="s">
        <v>43</v>
      </c>
      <c r="F231" s="4"/>
      <c r="G231" s="4"/>
      <c r="H231" s="4"/>
      <c r="I231" s="4"/>
      <c r="J231" s="4"/>
      <c r="K231" s="32" t="s">
        <v>140</v>
      </c>
    </row>
    <row r="232" spans="1:11" ht="31.5">
      <c r="A232" s="54"/>
      <c r="B232" s="44"/>
      <c r="C232" s="36"/>
      <c r="D232" s="9" t="s">
        <v>83</v>
      </c>
      <c r="E232" s="25" t="s">
        <v>87</v>
      </c>
      <c r="F232" s="4">
        <v>32.200000000000003</v>
      </c>
      <c r="G232" s="4">
        <v>32.200000000000003</v>
      </c>
      <c r="H232" s="4">
        <v>33.96</v>
      </c>
      <c r="I232" s="20">
        <f t="shared" ref="I232:I233" si="107">G232/F232*100</f>
        <v>100</v>
      </c>
      <c r="J232" s="20">
        <f t="shared" ref="J232:J233" si="108">H232/G232*100</f>
        <v>105.46583850931677</v>
      </c>
      <c r="K232" s="33"/>
    </row>
    <row r="233" spans="1:11" ht="31.5">
      <c r="A233" s="54"/>
      <c r="B233" s="45"/>
      <c r="C233" s="36"/>
      <c r="D233" s="9" t="s">
        <v>83</v>
      </c>
      <c r="E233" s="25" t="s">
        <v>86</v>
      </c>
      <c r="F233" s="4">
        <v>1636.98</v>
      </c>
      <c r="G233" s="4">
        <v>1636.98</v>
      </c>
      <c r="H233" s="4">
        <v>1730.22</v>
      </c>
      <c r="I233" s="20">
        <f t="shared" si="107"/>
        <v>100</v>
      </c>
      <c r="J233" s="20">
        <f t="shared" si="108"/>
        <v>105.69585456144853</v>
      </c>
      <c r="K233" s="34"/>
    </row>
    <row r="234" spans="1:11" ht="31.5">
      <c r="A234" s="54"/>
      <c r="B234" s="43" t="s">
        <v>40</v>
      </c>
      <c r="C234" s="35">
        <v>3713003497</v>
      </c>
      <c r="D234" s="25"/>
      <c r="E234" s="25" t="s">
        <v>43</v>
      </c>
      <c r="F234" s="4"/>
      <c r="G234" s="4"/>
      <c r="H234" s="4"/>
      <c r="I234" s="4"/>
      <c r="J234" s="4"/>
      <c r="K234" s="32" t="s">
        <v>140</v>
      </c>
    </row>
    <row r="235" spans="1:11" ht="31.5">
      <c r="A235" s="54"/>
      <c r="B235" s="44"/>
      <c r="C235" s="36"/>
      <c r="D235" s="9" t="s">
        <v>83</v>
      </c>
      <c r="E235" s="25" t="s">
        <v>87</v>
      </c>
      <c r="F235" s="4">
        <v>29.21</v>
      </c>
      <c r="G235" s="4">
        <v>29.21</v>
      </c>
      <c r="H235" s="4">
        <v>29.21</v>
      </c>
      <c r="I235" s="20">
        <f t="shared" ref="I235:I237" si="109">G235/F235*100</f>
        <v>100</v>
      </c>
      <c r="J235" s="20">
        <f t="shared" ref="J235:J237" si="110">H235/G235*100</f>
        <v>100</v>
      </c>
      <c r="K235" s="33"/>
    </row>
    <row r="236" spans="1:11" ht="31.5">
      <c r="A236" s="54"/>
      <c r="B236" s="44"/>
      <c r="C236" s="36"/>
      <c r="D236" s="9" t="s">
        <v>83</v>
      </c>
      <c r="E236" s="25" t="s">
        <v>86</v>
      </c>
      <c r="F236" s="4">
        <v>1555.72</v>
      </c>
      <c r="G236" s="4">
        <v>1555.72</v>
      </c>
      <c r="H236" s="4">
        <v>1652.83</v>
      </c>
      <c r="I236" s="20">
        <f t="shared" si="109"/>
        <v>100</v>
      </c>
      <c r="J236" s="20">
        <f t="shared" si="110"/>
        <v>106.242125832412</v>
      </c>
      <c r="K236" s="33"/>
    </row>
    <row r="237" spans="1:11" ht="31.5">
      <c r="A237" s="54"/>
      <c r="B237" s="45"/>
      <c r="C237" s="36"/>
      <c r="D237" s="9" t="s">
        <v>84</v>
      </c>
      <c r="E237" s="25" t="s">
        <v>85</v>
      </c>
      <c r="F237" s="4">
        <v>168.35</v>
      </c>
      <c r="G237" s="4">
        <v>168.35</v>
      </c>
      <c r="H237" s="4">
        <v>182.02</v>
      </c>
      <c r="I237" s="20">
        <f t="shared" si="109"/>
        <v>100</v>
      </c>
      <c r="J237" s="20">
        <f t="shared" si="110"/>
        <v>108.11998811998814</v>
      </c>
      <c r="K237" s="34"/>
    </row>
    <row r="238" spans="1:11" ht="31.5">
      <c r="A238" s="54"/>
      <c r="B238" s="43" t="s">
        <v>52</v>
      </c>
      <c r="C238" s="35">
        <v>7729314745</v>
      </c>
      <c r="D238" s="25"/>
      <c r="E238" s="25" t="s">
        <v>43</v>
      </c>
      <c r="F238" s="4"/>
      <c r="G238" s="4"/>
      <c r="H238" s="4"/>
      <c r="I238" s="4"/>
      <c r="J238" s="4"/>
      <c r="K238" s="32" t="s">
        <v>154</v>
      </c>
    </row>
    <row r="239" spans="1:11" ht="31.5">
      <c r="A239" s="54"/>
      <c r="B239" s="44"/>
      <c r="C239" s="36"/>
      <c r="D239" s="9" t="s">
        <v>83</v>
      </c>
      <c r="E239" s="25" t="s">
        <v>87</v>
      </c>
      <c r="F239" s="4">
        <v>83.03</v>
      </c>
      <c r="G239" s="4">
        <v>83.03</v>
      </c>
      <c r="H239" s="4">
        <v>89.93</v>
      </c>
      <c r="I239" s="20">
        <f t="shared" ref="I239:I241" si="111">G239/F239*100</f>
        <v>100</v>
      </c>
      <c r="J239" s="20">
        <f t="shared" ref="J239:J241" si="112">H239/G239*100</f>
        <v>108.31024930747924</v>
      </c>
      <c r="K239" s="33"/>
    </row>
    <row r="240" spans="1:11" ht="31.5">
      <c r="A240" s="54"/>
      <c r="B240" s="44"/>
      <c r="C240" s="36"/>
      <c r="D240" s="9" t="s">
        <v>83</v>
      </c>
      <c r="E240" s="25" t="s">
        <v>86</v>
      </c>
      <c r="F240" s="4">
        <v>7905.75</v>
      </c>
      <c r="G240" s="4">
        <v>7905.75</v>
      </c>
      <c r="H240" s="4">
        <v>9054.94</v>
      </c>
      <c r="I240" s="20">
        <f t="shared" si="111"/>
        <v>100</v>
      </c>
      <c r="J240" s="20">
        <f t="shared" si="112"/>
        <v>114.53612876703664</v>
      </c>
      <c r="K240" s="33"/>
    </row>
    <row r="241" spans="1:11" ht="31.5">
      <c r="A241" s="54"/>
      <c r="B241" s="44"/>
      <c r="C241" s="36"/>
      <c r="D241" s="26" t="s">
        <v>84</v>
      </c>
      <c r="E241" s="25" t="s">
        <v>164</v>
      </c>
      <c r="F241" s="17">
        <v>186.17</v>
      </c>
      <c r="G241" s="17">
        <v>186.17</v>
      </c>
      <c r="H241" s="17">
        <v>211.67</v>
      </c>
      <c r="I241" s="21">
        <f t="shared" si="111"/>
        <v>100</v>
      </c>
      <c r="J241" s="21">
        <f t="shared" si="112"/>
        <v>113.6971585110383</v>
      </c>
      <c r="K241" s="33"/>
    </row>
    <row r="242" spans="1:11" ht="31.5">
      <c r="A242" s="31" t="s">
        <v>37</v>
      </c>
      <c r="B242" s="39" t="s">
        <v>94</v>
      </c>
      <c r="C242" s="40">
        <v>3702125937</v>
      </c>
      <c r="D242" s="25"/>
      <c r="E242" s="25" t="s">
        <v>43</v>
      </c>
      <c r="F242" s="4"/>
      <c r="G242" s="4"/>
      <c r="H242" s="4"/>
      <c r="I242" s="4"/>
      <c r="J242" s="4"/>
      <c r="K242" s="46" t="s">
        <v>141</v>
      </c>
    </row>
    <row r="243" spans="1:11" ht="31.5">
      <c r="A243" s="31"/>
      <c r="B243" s="39"/>
      <c r="C243" s="40"/>
      <c r="D243" s="9" t="s">
        <v>90</v>
      </c>
      <c r="E243" s="25" t="s">
        <v>87</v>
      </c>
      <c r="F243" s="25" t="s">
        <v>44</v>
      </c>
      <c r="G243" s="25" t="s">
        <v>44</v>
      </c>
      <c r="H243" s="25" t="s">
        <v>44</v>
      </c>
      <c r="I243" s="25" t="s">
        <v>44</v>
      </c>
      <c r="J243" s="25" t="s">
        <v>44</v>
      </c>
      <c r="K243" s="46"/>
    </row>
    <row r="244" spans="1:11" ht="31.5">
      <c r="A244" s="31"/>
      <c r="B244" s="39"/>
      <c r="C244" s="40"/>
      <c r="D244" s="9" t="s">
        <v>90</v>
      </c>
      <c r="E244" s="25" t="s">
        <v>86</v>
      </c>
      <c r="F244" s="4">
        <v>3766.57</v>
      </c>
      <c r="G244" s="4">
        <v>3766.57</v>
      </c>
      <c r="H244" s="4">
        <v>3825.67</v>
      </c>
      <c r="I244" s="20">
        <f t="shared" ref="I244:I245" si="113">G244/F244*100</f>
        <v>100</v>
      </c>
      <c r="J244" s="20">
        <f t="shared" ref="J244:J245" si="114">H244/G244*100</f>
        <v>101.56906681675902</v>
      </c>
      <c r="K244" s="46"/>
    </row>
    <row r="245" spans="1:11" ht="31.5">
      <c r="A245" s="31"/>
      <c r="B245" s="39"/>
      <c r="C245" s="40"/>
      <c r="D245" s="9" t="s">
        <v>90</v>
      </c>
      <c r="E245" s="25" t="s">
        <v>164</v>
      </c>
      <c r="F245" s="4">
        <v>204.21</v>
      </c>
      <c r="G245" s="4">
        <v>204.21</v>
      </c>
      <c r="H245" s="4">
        <v>232.19</v>
      </c>
      <c r="I245" s="20">
        <f t="shared" si="113"/>
        <v>100</v>
      </c>
      <c r="J245" s="20">
        <f t="shared" si="114"/>
        <v>113.70158170510749</v>
      </c>
      <c r="K245" s="46"/>
    </row>
    <row r="246" spans="1:11" ht="15.75" customHeight="1">
      <c r="A246" s="51" t="s">
        <v>22</v>
      </c>
      <c r="B246" s="63" t="s">
        <v>62</v>
      </c>
      <c r="C246" s="35">
        <v>3705010317</v>
      </c>
      <c r="D246" s="23"/>
      <c r="E246" s="48" t="s">
        <v>2</v>
      </c>
      <c r="F246" s="48"/>
      <c r="G246" s="48"/>
      <c r="H246" s="48"/>
      <c r="I246" s="48"/>
      <c r="J246" s="48"/>
      <c r="K246" s="28" t="s">
        <v>142</v>
      </c>
    </row>
    <row r="247" spans="1:11" ht="31.5">
      <c r="A247" s="54"/>
      <c r="B247" s="63"/>
      <c r="C247" s="36"/>
      <c r="D247" s="25"/>
      <c r="E247" s="25" t="s">
        <v>43</v>
      </c>
      <c r="F247" s="4"/>
      <c r="G247" s="4"/>
      <c r="H247" s="4"/>
      <c r="I247" s="4"/>
      <c r="J247" s="4"/>
      <c r="K247" s="29"/>
    </row>
    <row r="248" spans="1:11" ht="31.5">
      <c r="A248" s="54"/>
      <c r="B248" s="63"/>
      <c r="C248" s="36"/>
      <c r="D248" s="9" t="s">
        <v>83</v>
      </c>
      <c r="E248" s="25" t="s">
        <v>87</v>
      </c>
      <c r="F248" s="4">
        <v>65.819999999999993</v>
      </c>
      <c r="G248" s="4">
        <v>58.1</v>
      </c>
      <c r="H248" s="4">
        <v>58.1</v>
      </c>
      <c r="I248" s="20">
        <f t="shared" ref="I248:I250" si="115">G248/F248*100</f>
        <v>88.271042236402323</v>
      </c>
      <c r="J248" s="20">
        <f t="shared" ref="J248:J250" si="116">H248/G248*100</f>
        <v>100</v>
      </c>
      <c r="K248" s="29"/>
    </row>
    <row r="249" spans="1:11" ht="31.5">
      <c r="A249" s="54"/>
      <c r="B249" s="63"/>
      <c r="C249" s="36"/>
      <c r="D249" s="9" t="s">
        <v>83</v>
      </c>
      <c r="E249" s="25" t="s">
        <v>86</v>
      </c>
      <c r="F249" s="4">
        <v>3479.97</v>
      </c>
      <c r="G249" s="4">
        <v>3479.97</v>
      </c>
      <c r="H249" s="4">
        <v>3668.53</v>
      </c>
      <c r="I249" s="20">
        <f t="shared" si="115"/>
        <v>100</v>
      </c>
      <c r="J249" s="20">
        <f t="shared" si="116"/>
        <v>105.41843751526594</v>
      </c>
      <c r="K249" s="29"/>
    </row>
    <row r="250" spans="1:11" ht="31.5">
      <c r="A250" s="54"/>
      <c r="B250" s="63"/>
      <c r="C250" s="36"/>
      <c r="D250" s="9" t="s">
        <v>84</v>
      </c>
      <c r="E250" s="25" t="s">
        <v>164</v>
      </c>
      <c r="F250" s="4">
        <v>228.65</v>
      </c>
      <c r="G250" s="4">
        <v>228.65</v>
      </c>
      <c r="H250" s="4">
        <v>259.98</v>
      </c>
      <c r="I250" s="20">
        <f t="shared" si="115"/>
        <v>100</v>
      </c>
      <c r="J250" s="20">
        <f t="shared" si="116"/>
        <v>113.70216488082224</v>
      </c>
      <c r="K250" s="29"/>
    </row>
    <row r="251" spans="1:11">
      <c r="A251" s="54"/>
      <c r="B251" s="63"/>
      <c r="C251" s="36"/>
      <c r="D251" s="25"/>
      <c r="E251" s="31" t="s">
        <v>21</v>
      </c>
      <c r="F251" s="31"/>
      <c r="G251" s="31"/>
      <c r="H251" s="31"/>
      <c r="I251" s="31"/>
      <c r="J251" s="31"/>
      <c r="K251" s="29"/>
    </row>
    <row r="252" spans="1:11" ht="31.5">
      <c r="A252" s="54"/>
      <c r="B252" s="63"/>
      <c r="C252" s="36"/>
      <c r="D252" s="25"/>
      <c r="E252" s="25" t="s">
        <v>43</v>
      </c>
      <c r="F252" s="4"/>
      <c r="G252" s="4"/>
      <c r="H252" s="4"/>
      <c r="I252" s="4"/>
      <c r="J252" s="4"/>
      <c r="K252" s="29"/>
    </row>
    <row r="253" spans="1:11" ht="31.5">
      <c r="A253" s="54"/>
      <c r="B253" s="63"/>
      <c r="C253" s="36"/>
      <c r="D253" s="9" t="s">
        <v>83</v>
      </c>
      <c r="E253" s="25" t="s">
        <v>87</v>
      </c>
      <c r="F253" s="4">
        <v>65.819999999999993</v>
      </c>
      <c r="G253" s="4">
        <v>58.1</v>
      </c>
      <c r="H253" s="4">
        <v>58.1</v>
      </c>
      <c r="I253" s="20">
        <f t="shared" ref="I253:I255" si="117">G253/F253*100</f>
        <v>88.271042236402323</v>
      </c>
      <c r="J253" s="20">
        <f t="shared" ref="J253:J255" si="118">H253/G253*100</f>
        <v>100</v>
      </c>
      <c r="K253" s="29"/>
    </row>
    <row r="254" spans="1:11" ht="31.5">
      <c r="A254" s="54"/>
      <c r="B254" s="63"/>
      <c r="C254" s="36"/>
      <c r="D254" s="9" t="s">
        <v>83</v>
      </c>
      <c r="E254" s="25" t="s">
        <v>86</v>
      </c>
      <c r="F254" s="4">
        <v>2722.74</v>
      </c>
      <c r="G254" s="4">
        <v>2611.92</v>
      </c>
      <c r="H254" s="4">
        <v>2734.12</v>
      </c>
      <c r="I254" s="20">
        <f t="shared" si="117"/>
        <v>95.929835386412236</v>
      </c>
      <c r="J254" s="20">
        <f t="shared" si="118"/>
        <v>104.67855064473643</v>
      </c>
      <c r="K254" s="29"/>
    </row>
    <row r="255" spans="1:11" ht="31.5">
      <c r="A255" s="54"/>
      <c r="B255" s="63"/>
      <c r="C255" s="36"/>
      <c r="D255" s="9" t="s">
        <v>84</v>
      </c>
      <c r="E255" s="25" t="s">
        <v>164</v>
      </c>
      <c r="F255" s="4">
        <v>272.22000000000003</v>
      </c>
      <c r="G255" s="4">
        <v>272.22000000000003</v>
      </c>
      <c r="H255" s="4">
        <v>291.83999999999997</v>
      </c>
      <c r="I255" s="20">
        <f t="shared" si="117"/>
        <v>100</v>
      </c>
      <c r="J255" s="20">
        <f t="shared" si="118"/>
        <v>107.20740577474099</v>
      </c>
      <c r="K255" s="29"/>
    </row>
    <row r="256" spans="1:11" ht="31.5">
      <c r="A256" s="54"/>
      <c r="B256" s="51" t="s">
        <v>95</v>
      </c>
      <c r="C256" s="35">
        <v>3719000439</v>
      </c>
      <c r="D256" s="25"/>
      <c r="E256" s="25" t="s">
        <v>43</v>
      </c>
      <c r="F256" s="4"/>
      <c r="G256" s="4"/>
      <c r="H256" s="4"/>
      <c r="I256" s="4"/>
      <c r="J256" s="4"/>
      <c r="K256" s="28" t="s">
        <v>142</v>
      </c>
    </row>
    <row r="257" spans="1:11" ht="31.5">
      <c r="A257" s="54"/>
      <c r="B257" s="54"/>
      <c r="C257" s="36"/>
      <c r="D257" s="9" t="s">
        <v>90</v>
      </c>
      <c r="E257" s="25" t="s">
        <v>87</v>
      </c>
      <c r="F257" s="4">
        <v>40.159999999999997</v>
      </c>
      <c r="G257" s="4">
        <v>40.159999999999997</v>
      </c>
      <c r="H257" s="4">
        <v>47.21</v>
      </c>
      <c r="I257" s="20">
        <f t="shared" ref="I257:I259" si="119">G257/F257*100</f>
        <v>100</v>
      </c>
      <c r="J257" s="20">
        <f t="shared" ref="J257:J259" si="120">H257/G257*100</f>
        <v>117.55478087649402</v>
      </c>
      <c r="K257" s="29"/>
    </row>
    <row r="258" spans="1:11" ht="31.5">
      <c r="A258" s="54"/>
      <c r="B258" s="54"/>
      <c r="C258" s="36"/>
      <c r="D258" s="9" t="s">
        <v>90</v>
      </c>
      <c r="E258" s="25" t="s">
        <v>86</v>
      </c>
      <c r="F258" s="4">
        <v>4246.7700000000004</v>
      </c>
      <c r="G258" s="4">
        <v>4246.7700000000004</v>
      </c>
      <c r="H258" s="4">
        <v>4639.09</v>
      </c>
      <c r="I258" s="20">
        <f t="shared" si="119"/>
        <v>100</v>
      </c>
      <c r="J258" s="20">
        <f t="shared" si="120"/>
        <v>109.23807976415017</v>
      </c>
      <c r="K258" s="29"/>
    </row>
    <row r="259" spans="1:11" ht="31.5">
      <c r="A259" s="54"/>
      <c r="B259" s="48"/>
      <c r="C259" s="36"/>
      <c r="D259" s="9" t="s">
        <v>90</v>
      </c>
      <c r="E259" s="25" t="s">
        <v>164</v>
      </c>
      <c r="F259" s="4">
        <v>276.79000000000002</v>
      </c>
      <c r="G259" s="4">
        <v>276.79000000000002</v>
      </c>
      <c r="H259" s="4">
        <v>314.70999999999998</v>
      </c>
      <c r="I259" s="20">
        <f t="shared" si="119"/>
        <v>100</v>
      </c>
      <c r="J259" s="20">
        <f t="shared" si="120"/>
        <v>113.69991690451242</v>
      </c>
      <c r="K259" s="30"/>
    </row>
    <row r="260" spans="1:11" ht="31.5">
      <c r="A260" s="54"/>
      <c r="B260" s="43" t="s">
        <v>105</v>
      </c>
      <c r="C260" s="35">
        <v>7815022288</v>
      </c>
      <c r="D260" s="25"/>
      <c r="E260" s="25" t="s">
        <v>43</v>
      </c>
      <c r="F260" s="4"/>
      <c r="G260" s="4"/>
      <c r="H260" s="4"/>
      <c r="I260" s="4"/>
      <c r="J260" s="4"/>
      <c r="K260" s="32" t="s">
        <v>142</v>
      </c>
    </row>
    <row r="261" spans="1:11" ht="31.5">
      <c r="A261" s="54"/>
      <c r="B261" s="44"/>
      <c r="C261" s="36"/>
      <c r="D261" s="9" t="s">
        <v>83</v>
      </c>
      <c r="E261" s="25" t="s">
        <v>87</v>
      </c>
      <c r="F261" s="4">
        <v>75.22</v>
      </c>
      <c r="G261" s="4">
        <v>72</v>
      </c>
      <c r="H261" s="4">
        <v>72</v>
      </c>
      <c r="I261" s="20">
        <f t="shared" ref="I261:I263" si="121">G261/F261*100</f>
        <v>95.719223610741821</v>
      </c>
      <c r="J261" s="20">
        <f t="shared" ref="J261:J263" si="122">H261/G261*100</f>
        <v>100</v>
      </c>
      <c r="K261" s="33"/>
    </row>
    <row r="262" spans="1:11" ht="31.5">
      <c r="A262" s="54"/>
      <c r="B262" s="44"/>
      <c r="C262" s="36"/>
      <c r="D262" s="9" t="s">
        <v>83</v>
      </c>
      <c r="E262" s="25" t="s">
        <v>86</v>
      </c>
      <c r="F262" s="4">
        <v>2241.92</v>
      </c>
      <c r="G262" s="4">
        <v>2115.84</v>
      </c>
      <c r="H262" s="4">
        <v>2218.1799999999998</v>
      </c>
      <c r="I262" s="20">
        <f t="shared" si="121"/>
        <v>94.376248929489009</v>
      </c>
      <c r="J262" s="20">
        <f t="shared" si="122"/>
        <v>104.83684966727161</v>
      </c>
      <c r="K262" s="33"/>
    </row>
    <row r="263" spans="1:11" ht="31.5">
      <c r="A263" s="48"/>
      <c r="B263" s="44"/>
      <c r="C263" s="36"/>
      <c r="D263" s="9" t="s">
        <v>84</v>
      </c>
      <c r="E263" s="25" t="s">
        <v>85</v>
      </c>
      <c r="F263" s="4">
        <v>265.67</v>
      </c>
      <c r="G263" s="4">
        <v>254.23</v>
      </c>
      <c r="H263" s="4">
        <v>266.60000000000002</v>
      </c>
      <c r="I263" s="20">
        <f t="shared" si="121"/>
        <v>95.693905973576236</v>
      </c>
      <c r="J263" s="20">
        <f t="shared" si="122"/>
        <v>104.86567281595407</v>
      </c>
      <c r="K263" s="34"/>
    </row>
    <row r="264" spans="1:11" ht="42" customHeight="1">
      <c r="A264" s="51" t="s">
        <v>23</v>
      </c>
      <c r="B264" s="43" t="s">
        <v>96</v>
      </c>
      <c r="C264" s="40">
        <v>3702008951</v>
      </c>
      <c r="D264" s="9"/>
      <c r="E264" s="41" t="s">
        <v>98</v>
      </c>
      <c r="F264" s="42"/>
      <c r="G264" s="42"/>
      <c r="H264" s="42"/>
      <c r="I264" s="42"/>
      <c r="J264" s="42"/>
      <c r="K264" s="47" t="s">
        <v>143</v>
      </c>
    </row>
    <row r="265" spans="1:11" ht="31.5">
      <c r="A265" s="54"/>
      <c r="B265" s="44"/>
      <c r="C265" s="40"/>
      <c r="D265" s="25"/>
      <c r="E265" s="25" t="s">
        <v>43</v>
      </c>
      <c r="F265" s="4"/>
      <c r="G265" s="4"/>
      <c r="H265" s="4"/>
      <c r="I265" s="4"/>
      <c r="J265" s="4"/>
      <c r="K265" s="47"/>
    </row>
    <row r="266" spans="1:11" ht="31.5">
      <c r="A266" s="54"/>
      <c r="B266" s="44"/>
      <c r="C266" s="40"/>
      <c r="D266" s="9" t="s">
        <v>83</v>
      </c>
      <c r="E266" s="25" t="s">
        <v>87</v>
      </c>
      <c r="F266" s="4">
        <v>63.91</v>
      </c>
      <c r="G266" s="4">
        <v>64.47</v>
      </c>
      <c r="H266" s="4">
        <v>71.52</v>
      </c>
      <c r="I266" s="20">
        <f t="shared" ref="I266:I268" si="123">G266/F266*100</f>
        <v>100.87623220153341</v>
      </c>
      <c r="J266" s="20">
        <f t="shared" ref="J266:J268" si="124">H266/G266*100</f>
        <v>110.93531875290832</v>
      </c>
      <c r="K266" s="47"/>
    </row>
    <row r="267" spans="1:11" ht="31.5">
      <c r="A267" s="54"/>
      <c r="B267" s="44"/>
      <c r="C267" s="40"/>
      <c r="D267" s="9" t="s">
        <v>83</v>
      </c>
      <c r="E267" s="25" t="s">
        <v>86</v>
      </c>
      <c r="F267" s="4">
        <v>3711.7</v>
      </c>
      <c r="G267" s="4">
        <v>3609.93</v>
      </c>
      <c r="H267" s="4">
        <v>3609.93</v>
      </c>
      <c r="I267" s="20">
        <f t="shared" si="123"/>
        <v>97.258129697982056</v>
      </c>
      <c r="J267" s="20">
        <f t="shared" si="124"/>
        <v>100</v>
      </c>
      <c r="K267" s="47"/>
    </row>
    <row r="268" spans="1:11" ht="31.5">
      <c r="A268" s="54"/>
      <c r="B268" s="44"/>
      <c r="C268" s="40"/>
      <c r="D268" s="9" t="s">
        <v>84</v>
      </c>
      <c r="E268" s="25" t="s">
        <v>164</v>
      </c>
      <c r="F268" s="4">
        <v>277.39999999999998</v>
      </c>
      <c r="G268" s="4">
        <v>277.39999999999998</v>
      </c>
      <c r="H268" s="4">
        <v>315.39999999999998</v>
      </c>
      <c r="I268" s="20">
        <f t="shared" si="123"/>
        <v>100</v>
      </c>
      <c r="J268" s="20">
        <f t="shared" si="124"/>
        <v>113.69863013698631</v>
      </c>
      <c r="K268" s="47"/>
    </row>
    <row r="269" spans="1:11">
      <c r="A269" s="54"/>
      <c r="B269" s="44"/>
      <c r="C269" s="40"/>
      <c r="D269" s="9"/>
      <c r="E269" s="41" t="s">
        <v>97</v>
      </c>
      <c r="F269" s="42"/>
      <c r="G269" s="42"/>
      <c r="H269" s="42"/>
      <c r="I269" s="42"/>
      <c r="J269" s="42"/>
      <c r="K269" s="47"/>
    </row>
    <row r="270" spans="1:11" ht="31.5">
      <c r="A270" s="54"/>
      <c r="B270" s="44"/>
      <c r="C270" s="40"/>
      <c r="D270" s="25"/>
      <c r="E270" s="25" t="s">
        <v>43</v>
      </c>
      <c r="F270" s="4"/>
      <c r="G270" s="4"/>
      <c r="H270" s="4"/>
      <c r="I270" s="4"/>
      <c r="J270" s="4"/>
      <c r="K270" s="47"/>
    </row>
    <row r="271" spans="1:11" ht="31.5">
      <c r="A271" s="54"/>
      <c r="B271" s="44"/>
      <c r="C271" s="40"/>
      <c r="D271" s="9" t="s">
        <v>83</v>
      </c>
      <c r="E271" s="25" t="s">
        <v>87</v>
      </c>
      <c r="F271" s="4">
        <v>63.91</v>
      </c>
      <c r="G271" s="4">
        <v>64.47</v>
      </c>
      <c r="H271" s="4">
        <v>71.52</v>
      </c>
      <c r="I271" s="20">
        <f t="shared" ref="I271:I273" si="125">G271/F271*100</f>
        <v>100.87623220153341</v>
      </c>
      <c r="J271" s="20">
        <f t="shared" ref="J271:J273" si="126">H271/G271*100</f>
        <v>110.93531875290832</v>
      </c>
      <c r="K271" s="47"/>
    </row>
    <row r="272" spans="1:11" ht="31.5">
      <c r="A272" s="54"/>
      <c r="B272" s="44"/>
      <c r="C272" s="40"/>
      <c r="D272" s="9" t="s">
        <v>83</v>
      </c>
      <c r="E272" s="25" t="s">
        <v>86</v>
      </c>
      <c r="F272" s="4">
        <v>4074.87</v>
      </c>
      <c r="G272" s="4">
        <v>4074.87</v>
      </c>
      <c r="H272" s="4">
        <v>4371.1099999999997</v>
      </c>
      <c r="I272" s="20">
        <f t="shared" si="125"/>
        <v>100</v>
      </c>
      <c r="J272" s="20">
        <f t="shared" si="126"/>
        <v>107.26992517552706</v>
      </c>
      <c r="K272" s="47"/>
    </row>
    <row r="273" spans="1:11" ht="31.5">
      <c r="A273" s="54"/>
      <c r="B273" s="45"/>
      <c r="C273" s="40"/>
      <c r="D273" s="9" t="s">
        <v>84</v>
      </c>
      <c r="E273" s="25" t="s">
        <v>164</v>
      </c>
      <c r="F273" s="4">
        <v>277.39999999999998</v>
      </c>
      <c r="G273" s="4">
        <v>277.39999999999998</v>
      </c>
      <c r="H273" s="4">
        <v>315.39999999999998</v>
      </c>
      <c r="I273" s="20">
        <f t="shared" si="125"/>
        <v>100</v>
      </c>
      <c r="J273" s="20">
        <f t="shared" si="126"/>
        <v>113.69863013698631</v>
      </c>
      <c r="K273" s="47"/>
    </row>
    <row r="274" spans="1:11" ht="31.5">
      <c r="A274" s="54"/>
      <c r="B274" s="39" t="s">
        <v>65</v>
      </c>
      <c r="C274" s="35">
        <v>3720000137</v>
      </c>
      <c r="D274" s="25"/>
      <c r="E274" s="25" t="s">
        <v>43</v>
      </c>
      <c r="F274" s="4"/>
      <c r="G274" s="4"/>
      <c r="H274" s="4"/>
      <c r="I274" s="4"/>
      <c r="J274" s="4"/>
      <c r="K274" s="32" t="s">
        <v>143</v>
      </c>
    </row>
    <row r="275" spans="1:11" ht="31.5">
      <c r="A275" s="54"/>
      <c r="B275" s="39"/>
      <c r="C275" s="36"/>
      <c r="D275" s="9" t="s">
        <v>90</v>
      </c>
      <c r="E275" s="25" t="s">
        <v>87</v>
      </c>
      <c r="F275" s="4">
        <v>63.91</v>
      </c>
      <c r="G275" s="4">
        <v>64.47</v>
      </c>
      <c r="H275" s="4">
        <v>71.52</v>
      </c>
      <c r="I275" s="20">
        <f t="shared" ref="I275:I277" si="127">G275/F275*100</f>
        <v>100.87623220153341</v>
      </c>
      <c r="J275" s="20">
        <f t="shared" ref="J275:J277" si="128">H275/G275*100</f>
        <v>110.93531875290832</v>
      </c>
      <c r="K275" s="33"/>
    </row>
    <row r="276" spans="1:11" ht="31.5">
      <c r="A276" s="54"/>
      <c r="B276" s="39"/>
      <c r="C276" s="36"/>
      <c r="D276" s="9" t="s">
        <v>90</v>
      </c>
      <c r="E276" s="25" t="s">
        <v>86</v>
      </c>
      <c r="F276" s="4">
        <v>6447.9</v>
      </c>
      <c r="G276" s="4">
        <v>6447.9</v>
      </c>
      <c r="H276" s="4">
        <v>8500.43</v>
      </c>
      <c r="I276" s="20">
        <f t="shared" si="127"/>
        <v>100</v>
      </c>
      <c r="J276" s="20">
        <f t="shared" si="128"/>
        <v>131.83253462367594</v>
      </c>
      <c r="K276" s="33"/>
    </row>
    <row r="277" spans="1:11" ht="31.5">
      <c r="A277" s="48"/>
      <c r="B277" s="39"/>
      <c r="C277" s="36"/>
      <c r="D277" s="9" t="s">
        <v>90</v>
      </c>
      <c r="E277" s="25" t="s">
        <v>164</v>
      </c>
      <c r="F277" s="4">
        <v>272.8</v>
      </c>
      <c r="G277" s="4">
        <v>272.8</v>
      </c>
      <c r="H277" s="4">
        <v>310.17</v>
      </c>
      <c r="I277" s="20">
        <f t="shared" si="127"/>
        <v>100</v>
      </c>
      <c r="J277" s="20">
        <f t="shared" si="128"/>
        <v>113.69868035190616</v>
      </c>
      <c r="K277" s="33"/>
    </row>
    <row r="278" spans="1:11" ht="31.5">
      <c r="A278" s="51" t="s">
        <v>9</v>
      </c>
      <c r="B278" s="51" t="s">
        <v>24</v>
      </c>
      <c r="C278" s="35">
        <v>3721008266</v>
      </c>
      <c r="D278" s="25"/>
      <c r="E278" s="25" t="s">
        <v>43</v>
      </c>
      <c r="F278" s="4"/>
      <c r="G278" s="4"/>
      <c r="H278" s="4"/>
      <c r="I278" s="4"/>
      <c r="J278" s="4"/>
      <c r="K278" s="38" t="s">
        <v>144</v>
      </c>
    </row>
    <row r="279" spans="1:11" ht="31.5">
      <c r="A279" s="54"/>
      <c r="B279" s="54"/>
      <c r="C279" s="36"/>
      <c r="D279" s="9" t="s">
        <v>90</v>
      </c>
      <c r="E279" s="25" t="s">
        <v>87</v>
      </c>
      <c r="F279" s="4">
        <v>129.34</v>
      </c>
      <c r="G279" s="4">
        <v>129.34</v>
      </c>
      <c r="H279" s="4">
        <v>153.19999999999999</v>
      </c>
      <c r="I279" s="20">
        <f t="shared" ref="I279:I281" si="129">G279/F279*100</f>
        <v>100</v>
      </c>
      <c r="J279" s="20">
        <f t="shared" ref="J279:J281" si="130">H279/G279*100</f>
        <v>118.44750270604607</v>
      </c>
      <c r="K279" s="38"/>
    </row>
    <row r="280" spans="1:11" ht="31.5">
      <c r="A280" s="54"/>
      <c r="B280" s="54"/>
      <c r="C280" s="36"/>
      <c r="D280" s="9" t="s">
        <v>90</v>
      </c>
      <c r="E280" s="25" t="s">
        <v>86</v>
      </c>
      <c r="F280" s="4">
        <v>4341.05</v>
      </c>
      <c r="G280" s="4" t="s">
        <v>145</v>
      </c>
      <c r="H280" s="4" t="s">
        <v>146</v>
      </c>
      <c r="I280" s="20" t="e">
        <f t="shared" si="129"/>
        <v>#VALUE!</v>
      </c>
      <c r="J280" s="20" t="e">
        <f t="shared" si="130"/>
        <v>#VALUE!</v>
      </c>
      <c r="K280" s="38"/>
    </row>
    <row r="281" spans="1:11" ht="31.5">
      <c r="A281" s="54"/>
      <c r="B281" s="54"/>
      <c r="C281" s="36"/>
      <c r="D281" s="9" t="s">
        <v>90</v>
      </c>
      <c r="E281" s="25" t="s">
        <v>164</v>
      </c>
      <c r="F281" s="4">
        <v>285.54000000000002</v>
      </c>
      <c r="G281" s="4">
        <v>285.54000000000002</v>
      </c>
      <c r="H281" s="4">
        <v>324.66000000000003</v>
      </c>
      <c r="I281" s="20">
        <f t="shared" si="129"/>
        <v>100</v>
      </c>
      <c r="J281" s="20">
        <f t="shared" si="130"/>
        <v>113.70035721790292</v>
      </c>
      <c r="K281" s="38"/>
    </row>
    <row r="282" spans="1:11" ht="31.5">
      <c r="A282" s="54"/>
      <c r="B282" s="51" t="s">
        <v>34</v>
      </c>
      <c r="C282" s="35">
        <v>3701048535</v>
      </c>
      <c r="D282" s="25"/>
      <c r="E282" s="25" t="s">
        <v>43</v>
      </c>
      <c r="F282" s="4"/>
      <c r="G282" s="4"/>
      <c r="H282" s="4"/>
      <c r="I282" s="4"/>
      <c r="J282" s="4"/>
      <c r="K282" s="38" t="s">
        <v>144</v>
      </c>
    </row>
    <row r="283" spans="1:11" ht="31.5">
      <c r="A283" s="54"/>
      <c r="B283" s="54"/>
      <c r="C283" s="36"/>
      <c r="D283" s="9" t="s">
        <v>83</v>
      </c>
      <c r="E283" s="25" t="s">
        <v>87</v>
      </c>
      <c r="F283" s="4">
        <v>27.05</v>
      </c>
      <c r="G283" s="4">
        <v>27.05</v>
      </c>
      <c r="H283" s="4">
        <v>30.58</v>
      </c>
      <c r="I283" s="20">
        <f t="shared" ref="I283:I285" si="131">G283/F283*100</f>
        <v>100</v>
      </c>
      <c r="J283" s="20">
        <f t="shared" ref="J283:J285" si="132">H283/G283*100</f>
        <v>113.04990757855822</v>
      </c>
      <c r="K283" s="38"/>
    </row>
    <row r="284" spans="1:11" ht="31.5">
      <c r="A284" s="54"/>
      <c r="B284" s="54"/>
      <c r="C284" s="36"/>
      <c r="D284" s="9" t="s">
        <v>83</v>
      </c>
      <c r="E284" s="25" t="s">
        <v>86</v>
      </c>
      <c r="F284" s="4">
        <v>2834.47</v>
      </c>
      <c r="G284" s="4">
        <v>2834.47</v>
      </c>
      <c r="H284" s="4">
        <v>3115.04</v>
      </c>
      <c r="I284" s="20">
        <f t="shared" si="131"/>
        <v>100</v>
      </c>
      <c r="J284" s="20">
        <f t="shared" si="132"/>
        <v>109.89849954312447</v>
      </c>
      <c r="K284" s="38"/>
    </row>
    <row r="285" spans="1:11" ht="31.5">
      <c r="A285" s="54"/>
      <c r="B285" s="54"/>
      <c r="C285" s="36"/>
      <c r="D285" s="9" t="s">
        <v>84</v>
      </c>
      <c r="E285" s="25" t="s">
        <v>164</v>
      </c>
      <c r="F285" s="4">
        <v>209.26</v>
      </c>
      <c r="G285" s="4">
        <v>209.26</v>
      </c>
      <c r="H285" s="4">
        <v>237.92</v>
      </c>
      <c r="I285" s="20">
        <f t="shared" si="131"/>
        <v>100</v>
      </c>
      <c r="J285" s="20">
        <f t="shared" si="132"/>
        <v>113.69588072254611</v>
      </c>
      <c r="K285" s="38"/>
    </row>
    <row r="286" spans="1:11" ht="31.5">
      <c r="A286" s="54"/>
      <c r="B286" s="51" t="s">
        <v>75</v>
      </c>
      <c r="C286" s="35">
        <v>3703021585</v>
      </c>
      <c r="D286" s="25"/>
      <c r="E286" s="25" t="s">
        <v>43</v>
      </c>
      <c r="F286" s="4"/>
      <c r="G286" s="4"/>
      <c r="H286" s="4"/>
      <c r="I286" s="4"/>
      <c r="J286" s="4"/>
      <c r="K286" s="38" t="s">
        <v>144</v>
      </c>
    </row>
    <row r="287" spans="1:11" ht="31.5">
      <c r="A287" s="54"/>
      <c r="B287" s="54"/>
      <c r="C287" s="36"/>
      <c r="D287" s="9" t="s">
        <v>83</v>
      </c>
      <c r="E287" s="25" t="s">
        <v>87</v>
      </c>
      <c r="F287" s="4">
        <v>27.05</v>
      </c>
      <c r="G287" s="4">
        <v>27.05</v>
      </c>
      <c r="H287" s="4">
        <v>30.58</v>
      </c>
      <c r="I287" s="20">
        <f t="shared" ref="I287:I289" si="133">G287/F287*100</f>
        <v>100</v>
      </c>
      <c r="J287" s="20">
        <f t="shared" ref="J287:J289" si="134">H287/G287*100</f>
        <v>113.04990757855822</v>
      </c>
      <c r="K287" s="38"/>
    </row>
    <row r="288" spans="1:11" ht="31.5">
      <c r="A288" s="54"/>
      <c r="B288" s="54"/>
      <c r="C288" s="36"/>
      <c r="D288" s="9" t="s">
        <v>83</v>
      </c>
      <c r="E288" s="25" t="s">
        <v>86</v>
      </c>
      <c r="F288" s="4">
        <v>2510.61</v>
      </c>
      <c r="G288" s="4">
        <v>2510.61</v>
      </c>
      <c r="H288" s="4">
        <v>2731.26</v>
      </c>
      <c r="I288" s="20">
        <f t="shared" si="133"/>
        <v>100</v>
      </c>
      <c r="J288" s="20">
        <f t="shared" si="134"/>
        <v>108.78870075400002</v>
      </c>
      <c r="K288" s="38"/>
    </row>
    <row r="289" spans="1:11" ht="31.5">
      <c r="A289" s="48"/>
      <c r="B289" s="54"/>
      <c r="C289" s="36"/>
      <c r="D289" s="9" t="s">
        <v>84</v>
      </c>
      <c r="E289" s="25" t="s">
        <v>164</v>
      </c>
      <c r="F289" s="4">
        <v>209.26</v>
      </c>
      <c r="G289" s="4">
        <v>209.26</v>
      </c>
      <c r="H289" s="4">
        <v>237.92</v>
      </c>
      <c r="I289" s="20">
        <f t="shared" si="133"/>
        <v>100</v>
      </c>
      <c r="J289" s="20">
        <f t="shared" si="134"/>
        <v>113.69588072254611</v>
      </c>
      <c r="K289" s="38"/>
    </row>
    <row r="290" spans="1:11" ht="31.5">
      <c r="A290" s="51" t="s">
        <v>33</v>
      </c>
      <c r="B290" s="39" t="s">
        <v>106</v>
      </c>
      <c r="C290" s="40">
        <v>3704563196</v>
      </c>
      <c r="D290" s="25"/>
      <c r="E290" s="25" t="s">
        <v>43</v>
      </c>
      <c r="F290" s="4"/>
      <c r="G290" s="4"/>
      <c r="H290" s="4"/>
      <c r="I290" s="4"/>
      <c r="J290" s="4"/>
      <c r="K290" s="47" t="s">
        <v>147</v>
      </c>
    </row>
    <row r="291" spans="1:11" ht="31.5">
      <c r="A291" s="54"/>
      <c r="B291" s="39"/>
      <c r="C291" s="40"/>
      <c r="D291" s="9" t="s">
        <v>90</v>
      </c>
      <c r="E291" s="25" t="s">
        <v>87</v>
      </c>
      <c r="F291" s="4">
        <v>36.270000000000003</v>
      </c>
      <c r="G291" s="4">
        <v>36.14</v>
      </c>
      <c r="H291" s="4">
        <v>36.14</v>
      </c>
      <c r="I291" s="20">
        <f t="shared" ref="I291:I293" si="135">G291/F291*100</f>
        <v>99.641577060931894</v>
      </c>
      <c r="J291" s="20">
        <f t="shared" ref="J291:J293" si="136">H291/G291*100</f>
        <v>100</v>
      </c>
      <c r="K291" s="47"/>
    </row>
    <row r="292" spans="1:11" ht="31.5">
      <c r="A292" s="54"/>
      <c r="B292" s="39"/>
      <c r="C292" s="40"/>
      <c r="D292" s="9" t="s">
        <v>90</v>
      </c>
      <c r="E292" s="25" t="s">
        <v>86</v>
      </c>
      <c r="F292" s="4">
        <v>2475.79</v>
      </c>
      <c r="G292" s="4">
        <v>2432.29</v>
      </c>
      <c r="H292" s="4">
        <v>2558.75</v>
      </c>
      <c r="I292" s="20">
        <f t="shared" si="135"/>
        <v>98.242985067392624</v>
      </c>
      <c r="J292" s="20">
        <f t="shared" si="136"/>
        <v>105.19921555406633</v>
      </c>
      <c r="K292" s="47"/>
    </row>
    <row r="293" spans="1:11" ht="31.5">
      <c r="A293" s="54"/>
      <c r="B293" s="39"/>
      <c r="C293" s="40"/>
      <c r="D293" s="9" t="s">
        <v>90</v>
      </c>
      <c r="E293" s="25" t="s">
        <v>164</v>
      </c>
      <c r="F293" s="4">
        <v>168.36</v>
      </c>
      <c r="G293" s="4">
        <v>168.36</v>
      </c>
      <c r="H293" s="4">
        <v>191.43</v>
      </c>
      <c r="I293" s="20">
        <f t="shared" si="135"/>
        <v>100</v>
      </c>
      <c r="J293" s="20">
        <f t="shared" si="136"/>
        <v>113.70277975766214</v>
      </c>
      <c r="K293" s="47"/>
    </row>
    <row r="294" spans="1:11" ht="31.5">
      <c r="A294" s="54"/>
      <c r="B294" s="49" t="s">
        <v>66</v>
      </c>
      <c r="C294" s="40">
        <v>3704000764</v>
      </c>
      <c r="D294" s="25"/>
      <c r="E294" s="25" t="s">
        <v>43</v>
      </c>
      <c r="F294" s="4"/>
      <c r="G294" s="4"/>
      <c r="H294" s="4"/>
      <c r="I294" s="4"/>
      <c r="J294" s="4"/>
      <c r="K294" s="47" t="s">
        <v>147</v>
      </c>
    </row>
    <row r="295" spans="1:11" ht="31.5">
      <c r="A295" s="54"/>
      <c r="B295" s="49"/>
      <c r="C295" s="40"/>
      <c r="D295" s="9" t="s">
        <v>90</v>
      </c>
      <c r="E295" s="25" t="s">
        <v>87</v>
      </c>
      <c r="F295" s="4">
        <v>35.26</v>
      </c>
      <c r="G295" s="4">
        <v>35.26</v>
      </c>
      <c r="H295" s="4">
        <v>35.26</v>
      </c>
      <c r="I295" s="20">
        <f t="shared" ref="I295:I297" si="137">G295/F295*100</f>
        <v>100</v>
      </c>
      <c r="J295" s="20">
        <f t="shared" ref="J295:J297" si="138">H295/G295*100</f>
        <v>100</v>
      </c>
      <c r="K295" s="47"/>
    </row>
    <row r="296" spans="1:11" ht="31.5">
      <c r="A296" s="54"/>
      <c r="B296" s="49"/>
      <c r="C296" s="40"/>
      <c r="D296" s="9" t="s">
        <v>90</v>
      </c>
      <c r="E296" s="25" t="s">
        <v>86</v>
      </c>
      <c r="F296" s="4">
        <v>11086.18</v>
      </c>
      <c r="G296" s="4">
        <v>11086.18</v>
      </c>
      <c r="H296" s="4">
        <v>13153.87</v>
      </c>
      <c r="I296" s="20">
        <f t="shared" si="137"/>
        <v>100</v>
      </c>
      <c r="J296" s="20">
        <f t="shared" si="138"/>
        <v>118.65105924673784</v>
      </c>
      <c r="K296" s="47"/>
    </row>
    <row r="297" spans="1:11" ht="31.5">
      <c r="A297" s="54"/>
      <c r="B297" s="49"/>
      <c r="C297" s="40"/>
      <c r="D297" s="9" t="s">
        <v>90</v>
      </c>
      <c r="E297" s="25" t="s">
        <v>164</v>
      </c>
      <c r="F297" s="4">
        <v>221.59</v>
      </c>
      <c r="G297" s="4">
        <v>221.59</v>
      </c>
      <c r="H297" s="4">
        <v>251.95</v>
      </c>
      <c r="I297" s="20">
        <f t="shared" si="137"/>
        <v>100</v>
      </c>
      <c r="J297" s="20">
        <f t="shared" si="138"/>
        <v>113.70097928606886</v>
      </c>
      <c r="K297" s="47"/>
    </row>
    <row r="298" spans="1:11" ht="31.5">
      <c r="A298" s="54"/>
      <c r="B298" s="39" t="s">
        <v>52</v>
      </c>
      <c r="C298" s="35">
        <v>7729314745</v>
      </c>
      <c r="D298" s="25"/>
      <c r="E298" s="25" t="s">
        <v>43</v>
      </c>
      <c r="F298" s="4"/>
      <c r="G298" s="4"/>
      <c r="H298" s="4"/>
      <c r="I298" s="4"/>
      <c r="J298" s="4"/>
      <c r="K298" s="47" t="s">
        <v>163</v>
      </c>
    </row>
    <row r="299" spans="1:11" ht="31.5">
      <c r="A299" s="54"/>
      <c r="B299" s="39"/>
      <c r="C299" s="36"/>
      <c r="D299" s="9" t="s">
        <v>83</v>
      </c>
      <c r="E299" s="25" t="s">
        <v>87</v>
      </c>
      <c r="F299" s="4">
        <v>78.62</v>
      </c>
      <c r="G299" s="4">
        <v>78.62</v>
      </c>
      <c r="H299" s="4">
        <v>82.74</v>
      </c>
      <c r="I299" s="20">
        <f t="shared" ref="I299:I300" si="139">G299/F299*100</f>
        <v>100</v>
      </c>
      <c r="J299" s="20">
        <f t="shared" ref="J299:J300" si="140">H299/G299*100</f>
        <v>105.24039684558635</v>
      </c>
      <c r="K299" s="47"/>
    </row>
    <row r="300" spans="1:11" ht="31.5">
      <c r="A300" s="48"/>
      <c r="B300" s="39"/>
      <c r="C300" s="37"/>
      <c r="D300" s="9" t="s">
        <v>83</v>
      </c>
      <c r="E300" s="25" t="s">
        <v>86</v>
      </c>
      <c r="F300" s="4">
        <v>4162.4799999999996</v>
      </c>
      <c r="G300" s="4">
        <v>4162.4799999999996</v>
      </c>
      <c r="H300" s="4">
        <v>4232.37</v>
      </c>
      <c r="I300" s="20">
        <f t="shared" si="139"/>
        <v>100</v>
      </c>
      <c r="J300" s="20">
        <f t="shared" si="140"/>
        <v>101.67904710653266</v>
      </c>
      <c r="K300" s="47"/>
    </row>
    <row r="301" spans="1:11" ht="15.75" customHeight="1">
      <c r="A301" s="31" t="s">
        <v>27</v>
      </c>
      <c r="B301" s="43" t="s">
        <v>76</v>
      </c>
      <c r="C301" s="35">
        <v>3730001965</v>
      </c>
      <c r="D301" s="7"/>
      <c r="E301" s="41" t="s">
        <v>77</v>
      </c>
      <c r="F301" s="42"/>
      <c r="G301" s="42"/>
      <c r="H301" s="42"/>
      <c r="I301" s="42"/>
      <c r="J301" s="42"/>
      <c r="K301" s="32" t="s">
        <v>148</v>
      </c>
    </row>
    <row r="302" spans="1:11" ht="31.5">
      <c r="A302" s="31"/>
      <c r="B302" s="44"/>
      <c r="C302" s="36"/>
      <c r="D302" s="25"/>
      <c r="E302" s="25" t="s">
        <v>43</v>
      </c>
      <c r="F302" s="4"/>
      <c r="G302" s="4"/>
      <c r="H302" s="4"/>
      <c r="I302" s="4"/>
      <c r="J302" s="4"/>
      <c r="K302" s="33"/>
    </row>
    <row r="303" spans="1:11" ht="31.5">
      <c r="A303" s="31"/>
      <c r="B303" s="44"/>
      <c r="C303" s="36"/>
      <c r="D303" s="9" t="s">
        <v>83</v>
      </c>
      <c r="E303" s="25" t="s">
        <v>87</v>
      </c>
      <c r="F303" s="4">
        <v>34.950000000000003</v>
      </c>
      <c r="G303" s="4">
        <v>34.950000000000003</v>
      </c>
      <c r="H303" s="4">
        <v>38.01</v>
      </c>
      <c r="I303" s="20">
        <f t="shared" ref="I303:I304" si="141">G303/F303*100</f>
        <v>100</v>
      </c>
      <c r="J303" s="20">
        <f t="shared" ref="J303:J304" si="142">H303/G303*100</f>
        <v>108.75536480686694</v>
      </c>
      <c r="K303" s="33"/>
    </row>
    <row r="304" spans="1:11" ht="31.5">
      <c r="A304" s="31"/>
      <c r="B304" s="44"/>
      <c r="C304" s="36"/>
      <c r="D304" s="9" t="s">
        <v>83</v>
      </c>
      <c r="E304" s="25" t="s">
        <v>86</v>
      </c>
      <c r="F304" s="4">
        <v>1386.5</v>
      </c>
      <c r="G304" s="4">
        <v>1386.5</v>
      </c>
      <c r="H304" s="4">
        <v>1440.52</v>
      </c>
      <c r="I304" s="20">
        <f t="shared" si="141"/>
        <v>100</v>
      </c>
      <c r="J304" s="20">
        <f t="shared" si="142"/>
        <v>103.89614136314461</v>
      </c>
      <c r="K304" s="33"/>
    </row>
    <row r="305" spans="1:11">
      <c r="A305" s="31"/>
      <c r="B305" s="44"/>
      <c r="C305" s="36"/>
      <c r="D305" s="7"/>
      <c r="E305" s="41" t="s">
        <v>78</v>
      </c>
      <c r="F305" s="42"/>
      <c r="G305" s="42"/>
      <c r="H305" s="42"/>
      <c r="I305" s="42"/>
      <c r="J305" s="42"/>
      <c r="K305" s="33"/>
    </row>
    <row r="306" spans="1:11" ht="31.5">
      <c r="A306" s="31"/>
      <c r="B306" s="44"/>
      <c r="C306" s="36"/>
      <c r="D306" s="25"/>
      <c r="E306" s="25" t="s">
        <v>43</v>
      </c>
      <c r="F306" s="4"/>
      <c r="G306" s="4"/>
      <c r="H306" s="4"/>
      <c r="I306" s="4"/>
      <c r="J306" s="4"/>
      <c r="K306" s="33"/>
    </row>
    <row r="307" spans="1:11" ht="31.5">
      <c r="A307" s="31"/>
      <c r="B307" s="44"/>
      <c r="C307" s="36"/>
      <c r="D307" s="9" t="s">
        <v>83</v>
      </c>
      <c r="E307" s="25" t="s">
        <v>87</v>
      </c>
      <c r="F307" s="4">
        <v>34.950000000000003</v>
      </c>
      <c r="G307" s="4">
        <v>34.950000000000003</v>
      </c>
      <c r="H307" s="4">
        <v>38.01</v>
      </c>
      <c r="I307" s="20">
        <f t="shared" ref="I307:I308" si="143">G307/F307*100</f>
        <v>100</v>
      </c>
      <c r="J307" s="20">
        <f t="shared" ref="J307:J308" si="144">H307/G307*100</f>
        <v>108.75536480686694</v>
      </c>
      <c r="K307" s="33"/>
    </row>
    <row r="308" spans="1:11" ht="31.5">
      <c r="A308" s="31"/>
      <c r="B308" s="45"/>
      <c r="C308" s="37"/>
      <c r="D308" s="9" t="s">
        <v>83</v>
      </c>
      <c r="E308" s="25" t="s">
        <v>86</v>
      </c>
      <c r="F308" s="4">
        <v>1571.4</v>
      </c>
      <c r="G308" s="4">
        <v>1194.19</v>
      </c>
      <c r="H308" s="4">
        <v>1296.6400000000001</v>
      </c>
      <c r="I308" s="20">
        <f t="shared" si="143"/>
        <v>75.995290823469517</v>
      </c>
      <c r="J308" s="20">
        <f t="shared" si="144"/>
        <v>108.57903683668428</v>
      </c>
      <c r="K308" s="33"/>
    </row>
    <row r="309" spans="1:11" ht="31.5">
      <c r="A309" s="31"/>
      <c r="B309" s="43" t="s">
        <v>63</v>
      </c>
      <c r="C309" s="35">
        <v>3705066140</v>
      </c>
      <c r="D309" s="25"/>
      <c r="E309" s="25" t="s">
        <v>43</v>
      </c>
      <c r="F309" s="4"/>
      <c r="G309" s="4"/>
      <c r="H309" s="4"/>
      <c r="I309" s="4"/>
      <c r="J309" s="4"/>
      <c r="K309" s="47" t="s">
        <v>148</v>
      </c>
    </row>
    <row r="310" spans="1:11" ht="31.5">
      <c r="A310" s="31"/>
      <c r="B310" s="44"/>
      <c r="C310" s="36"/>
      <c r="D310" s="9" t="s">
        <v>83</v>
      </c>
      <c r="E310" s="25" t="s">
        <v>87</v>
      </c>
      <c r="F310" s="4">
        <v>34.950000000000003</v>
      </c>
      <c r="G310" s="4">
        <v>34.950000000000003</v>
      </c>
      <c r="H310" s="4">
        <v>38.01</v>
      </c>
      <c r="I310" s="20">
        <f t="shared" ref="I310:I312" si="145">G310/F310*100</f>
        <v>100</v>
      </c>
      <c r="J310" s="20">
        <f t="shared" ref="J310:J312" si="146">H310/G310*100</f>
        <v>108.75536480686694</v>
      </c>
      <c r="K310" s="47"/>
    </row>
    <row r="311" spans="1:11" ht="31.5">
      <c r="A311" s="31"/>
      <c r="B311" s="44"/>
      <c r="C311" s="36"/>
      <c r="D311" s="9" t="s">
        <v>83</v>
      </c>
      <c r="E311" s="25" t="s">
        <v>86</v>
      </c>
      <c r="F311" s="4">
        <v>2399.21</v>
      </c>
      <c r="G311" s="4">
        <v>2399.21</v>
      </c>
      <c r="H311" s="4">
        <v>2399.21</v>
      </c>
      <c r="I311" s="20">
        <f t="shared" si="145"/>
        <v>100</v>
      </c>
      <c r="J311" s="20">
        <f t="shared" si="146"/>
        <v>100</v>
      </c>
      <c r="K311" s="47"/>
    </row>
    <row r="312" spans="1:11" ht="31.5">
      <c r="A312" s="31"/>
      <c r="B312" s="44"/>
      <c r="C312" s="36"/>
      <c r="D312" s="9" t="s">
        <v>84</v>
      </c>
      <c r="E312" s="25" t="s">
        <v>85</v>
      </c>
      <c r="F312" s="4">
        <v>226.49</v>
      </c>
      <c r="G312" s="4">
        <v>226.18</v>
      </c>
      <c r="H312" s="4">
        <v>236.57</v>
      </c>
      <c r="I312" s="20">
        <f t="shared" si="145"/>
        <v>99.863128614949886</v>
      </c>
      <c r="J312" s="20">
        <f t="shared" si="146"/>
        <v>104.59368644442479</v>
      </c>
      <c r="K312" s="47"/>
    </row>
    <row r="313" spans="1:11" ht="47.25" customHeight="1">
      <c r="A313" s="31"/>
      <c r="B313" s="39" t="s">
        <v>99</v>
      </c>
      <c r="C313" s="35">
        <v>7704799174</v>
      </c>
      <c r="D313" s="25"/>
      <c r="E313" s="25" t="s">
        <v>43</v>
      </c>
      <c r="F313" s="4"/>
      <c r="G313" s="4"/>
      <c r="H313" s="4"/>
      <c r="I313" s="4"/>
      <c r="J313" s="4"/>
      <c r="K313" s="32" t="s">
        <v>148</v>
      </c>
    </row>
    <row r="314" spans="1:11" ht="31.5">
      <c r="A314" s="31"/>
      <c r="B314" s="39"/>
      <c r="C314" s="36"/>
      <c r="D314" s="9" t="s">
        <v>90</v>
      </c>
      <c r="E314" s="25" t="s">
        <v>87</v>
      </c>
      <c r="F314" s="4">
        <v>34.950000000000003</v>
      </c>
      <c r="G314" s="4">
        <v>34.950000000000003</v>
      </c>
      <c r="H314" s="4">
        <v>38.01</v>
      </c>
      <c r="I314" s="20">
        <f t="shared" ref="I314:I315" si="147">G314/F314*100</f>
        <v>100</v>
      </c>
      <c r="J314" s="20">
        <f t="shared" ref="J314:J315" si="148">H314/G314*100</f>
        <v>108.75536480686694</v>
      </c>
      <c r="K314" s="33"/>
    </row>
    <row r="315" spans="1:11" ht="31.5">
      <c r="A315" s="31"/>
      <c r="B315" s="39"/>
      <c r="C315" s="37"/>
      <c r="D315" s="9" t="s">
        <v>90</v>
      </c>
      <c r="E315" s="25" t="s">
        <v>86</v>
      </c>
      <c r="F315" s="4">
        <v>2048.44</v>
      </c>
      <c r="G315" s="4">
        <v>2048.44</v>
      </c>
      <c r="H315" s="4">
        <v>2423.9899999999998</v>
      </c>
      <c r="I315" s="20">
        <f t="shared" si="147"/>
        <v>100</v>
      </c>
      <c r="J315" s="20">
        <f t="shared" si="148"/>
        <v>118.33346351369822</v>
      </c>
      <c r="K315" s="34"/>
    </row>
    <row r="316" spans="1:11" ht="47.25" customHeight="1">
      <c r="A316" s="31"/>
      <c r="B316" s="39" t="s">
        <v>160</v>
      </c>
      <c r="C316" s="35">
        <v>7704799174</v>
      </c>
      <c r="D316" s="25"/>
      <c r="E316" s="25" t="s">
        <v>43</v>
      </c>
      <c r="F316" s="4"/>
      <c r="G316" s="4"/>
      <c r="H316" s="4"/>
      <c r="I316" s="4"/>
      <c r="J316" s="4"/>
      <c r="K316" s="32" t="s">
        <v>161</v>
      </c>
    </row>
    <row r="317" spans="1:11" ht="31.5">
      <c r="A317" s="31"/>
      <c r="B317" s="39"/>
      <c r="C317" s="36"/>
      <c r="D317" s="9" t="s">
        <v>83</v>
      </c>
      <c r="E317" s="25" t="s">
        <v>87</v>
      </c>
      <c r="F317" s="4" t="s">
        <v>44</v>
      </c>
      <c r="G317" s="4">
        <v>34.950000000000003</v>
      </c>
      <c r="H317" s="4">
        <v>38.01</v>
      </c>
      <c r="I317" s="20" t="s">
        <v>44</v>
      </c>
      <c r="J317" s="20">
        <f t="shared" ref="J317:J318" si="149">H317/G317*100</f>
        <v>108.75536480686694</v>
      </c>
      <c r="K317" s="33"/>
    </row>
    <row r="318" spans="1:11" ht="31.5">
      <c r="A318" s="31"/>
      <c r="B318" s="39"/>
      <c r="C318" s="37"/>
      <c r="D318" s="9" t="s">
        <v>83</v>
      </c>
      <c r="E318" s="25" t="s">
        <v>86</v>
      </c>
      <c r="F318" s="4" t="s">
        <v>44</v>
      </c>
      <c r="G318" s="4">
        <v>1469.44</v>
      </c>
      <c r="H318" s="16">
        <v>1673.59</v>
      </c>
      <c r="I318" s="20" t="s">
        <v>44</v>
      </c>
      <c r="J318" s="20">
        <f t="shared" si="149"/>
        <v>113.89304769163762</v>
      </c>
      <c r="K318" s="34"/>
    </row>
    <row r="319" spans="1:11">
      <c r="A319" s="57" t="s">
        <v>30</v>
      </c>
      <c r="B319" s="57" t="s">
        <v>47</v>
      </c>
      <c r="C319" s="35">
        <v>3706019048</v>
      </c>
      <c r="D319" s="7"/>
      <c r="E319" s="41" t="s">
        <v>48</v>
      </c>
      <c r="F319" s="42"/>
      <c r="G319" s="42"/>
      <c r="H319" s="42"/>
      <c r="I319" s="42"/>
      <c r="J319" s="42"/>
      <c r="K319" s="47" t="s">
        <v>149</v>
      </c>
    </row>
    <row r="320" spans="1:11" ht="31.5">
      <c r="A320" s="58"/>
      <c r="B320" s="58"/>
      <c r="C320" s="36"/>
      <c r="D320" s="25"/>
      <c r="E320" s="25" t="s">
        <v>43</v>
      </c>
      <c r="F320" s="14"/>
      <c r="G320" s="14"/>
      <c r="H320" s="14"/>
      <c r="I320" s="14"/>
      <c r="J320" s="14"/>
      <c r="K320" s="47"/>
    </row>
    <row r="321" spans="1:11" ht="31.5">
      <c r="A321" s="58"/>
      <c r="B321" s="58"/>
      <c r="C321" s="36"/>
      <c r="D321" s="9" t="s">
        <v>90</v>
      </c>
      <c r="E321" s="25" t="s">
        <v>87</v>
      </c>
      <c r="F321" s="4">
        <v>21.01</v>
      </c>
      <c r="G321" s="4">
        <v>21.01</v>
      </c>
      <c r="H321" s="4">
        <v>23.88</v>
      </c>
      <c r="I321" s="20">
        <f t="shared" ref="I321:I323" si="150">G321/F321*100</f>
        <v>100</v>
      </c>
      <c r="J321" s="20">
        <f t="shared" ref="J321:J323" si="151">H321/G321*100</f>
        <v>113.66016182770109</v>
      </c>
      <c r="K321" s="47"/>
    </row>
    <row r="322" spans="1:11" ht="31.5">
      <c r="A322" s="58"/>
      <c r="B322" s="58"/>
      <c r="C322" s="36"/>
      <c r="D322" s="9" t="s">
        <v>90</v>
      </c>
      <c r="E322" s="25" t="s">
        <v>86</v>
      </c>
      <c r="F322" s="14">
        <v>1893.5</v>
      </c>
      <c r="G322" s="14">
        <v>1893.5</v>
      </c>
      <c r="H322" s="14">
        <v>1893.5</v>
      </c>
      <c r="I322" s="20">
        <f t="shared" si="150"/>
        <v>100</v>
      </c>
      <c r="J322" s="20">
        <f t="shared" si="151"/>
        <v>100</v>
      </c>
      <c r="K322" s="47"/>
    </row>
    <row r="323" spans="1:11" ht="31.5">
      <c r="A323" s="58"/>
      <c r="B323" s="58"/>
      <c r="C323" s="36"/>
      <c r="D323" s="9" t="s">
        <v>90</v>
      </c>
      <c r="E323" s="25" t="s">
        <v>164</v>
      </c>
      <c r="F323" s="14">
        <v>144.16</v>
      </c>
      <c r="G323" s="14">
        <v>144.16</v>
      </c>
      <c r="H323" s="14">
        <v>152.07</v>
      </c>
      <c r="I323" s="20">
        <f t="shared" si="150"/>
        <v>100</v>
      </c>
      <c r="J323" s="20">
        <f t="shared" si="151"/>
        <v>105.4869589345172</v>
      </c>
      <c r="K323" s="47"/>
    </row>
    <row r="324" spans="1:11">
      <c r="A324" s="58"/>
      <c r="B324" s="58"/>
      <c r="C324" s="36"/>
      <c r="D324" s="7"/>
      <c r="E324" s="41" t="s">
        <v>49</v>
      </c>
      <c r="F324" s="42"/>
      <c r="G324" s="42"/>
      <c r="H324" s="42"/>
      <c r="I324" s="42"/>
      <c r="J324" s="42"/>
      <c r="K324" s="47"/>
    </row>
    <row r="325" spans="1:11" ht="31.5">
      <c r="A325" s="58"/>
      <c r="B325" s="58"/>
      <c r="C325" s="36"/>
      <c r="D325" s="25"/>
      <c r="E325" s="25" t="s">
        <v>43</v>
      </c>
      <c r="F325" s="14"/>
      <c r="G325" s="14"/>
      <c r="H325" s="14"/>
      <c r="I325" s="14"/>
      <c r="J325" s="14"/>
      <c r="K325" s="47"/>
    </row>
    <row r="326" spans="1:11" ht="31.5">
      <c r="A326" s="58"/>
      <c r="B326" s="58"/>
      <c r="C326" s="36"/>
      <c r="D326" s="9" t="s">
        <v>90</v>
      </c>
      <c r="E326" s="25" t="s">
        <v>87</v>
      </c>
      <c r="F326" s="16">
        <v>30.92</v>
      </c>
      <c r="G326" s="16">
        <v>30.92</v>
      </c>
      <c r="H326" s="16">
        <v>32.28</v>
      </c>
      <c r="I326" s="20">
        <f t="shared" ref="I326:I328" si="152">G326/F326*100</f>
        <v>100</v>
      </c>
      <c r="J326" s="20">
        <f t="shared" ref="J326:J328" si="153">H326/G326*100</f>
        <v>104.39844760672703</v>
      </c>
      <c r="K326" s="47"/>
    </row>
    <row r="327" spans="1:11" ht="31.5">
      <c r="A327" s="58"/>
      <c r="B327" s="58"/>
      <c r="C327" s="36"/>
      <c r="D327" s="9" t="s">
        <v>90</v>
      </c>
      <c r="E327" s="25" t="s">
        <v>86</v>
      </c>
      <c r="F327" s="14">
        <v>2120.84</v>
      </c>
      <c r="G327" s="14">
        <v>2120.84</v>
      </c>
      <c r="H327" s="14">
        <v>2625.91</v>
      </c>
      <c r="I327" s="20">
        <f t="shared" si="152"/>
        <v>100</v>
      </c>
      <c r="J327" s="20">
        <f t="shared" si="153"/>
        <v>123.81462062201767</v>
      </c>
      <c r="K327" s="47"/>
    </row>
    <row r="328" spans="1:11" ht="31.5">
      <c r="A328" s="62"/>
      <c r="B328" s="62"/>
      <c r="C328" s="37"/>
      <c r="D328" s="9" t="s">
        <v>90</v>
      </c>
      <c r="E328" s="25" t="s">
        <v>164</v>
      </c>
      <c r="F328" s="14">
        <v>165.18</v>
      </c>
      <c r="G328" s="14">
        <v>165.18</v>
      </c>
      <c r="H328" s="14">
        <v>187.81</v>
      </c>
      <c r="I328" s="20">
        <f t="shared" si="152"/>
        <v>100</v>
      </c>
      <c r="J328" s="20">
        <f t="shared" si="153"/>
        <v>113.70020583605762</v>
      </c>
      <c r="K328" s="47"/>
    </row>
    <row r="329" spans="1:11" ht="31.5">
      <c r="A329" s="51" t="s">
        <v>31</v>
      </c>
      <c r="B329" s="49" t="s">
        <v>81</v>
      </c>
      <c r="C329" s="35">
        <v>3702221422</v>
      </c>
      <c r="D329" s="25"/>
      <c r="E329" s="25" t="s">
        <v>43</v>
      </c>
      <c r="F329" s="4"/>
      <c r="G329" s="4"/>
      <c r="H329" s="4"/>
      <c r="I329" s="4"/>
      <c r="J329" s="4"/>
      <c r="K329" s="47" t="s">
        <v>150</v>
      </c>
    </row>
    <row r="330" spans="1:11" ht="31.5">
      <c r="A330" s="54"/>
      <c r="B330" s="49"/>
      <c r="C330" s="36"/>
      <c r="D330" s="9" t="s">
        <v>83</v>
      </c>
      <c r="E330" s="25" t="s">
        <v>87</v>
      </c>
      <c r="F330" s="4">
        <v>59.38</v>
      </c>
      <c r="G330" s="4">
        <v>59.38</v>
      </c>
      <c r="H330" s="4">
        <v>70.97</v>
      </c>
      <c r="I330" s="20">
        <f t="shared" ref="I330:I332" si="154">G330/F330*100</f>
        <v>100</v>
      </c>
      <c r="J330" s="20">
        <f t="shared" ref="J330:J332" si="155">H330/G330*100</f>
        <v>119.51835634893904</v>
      </c>
      <c r="K330" s="47"/>
    </row>
    <row r="331" spans="1:11" ht="31.5">
      <c r="A331" s="54"/>
      <c r="B331" s="49"/>
      <c r="C331" s="36"/>
      <c r="D331" s="9" t="s">
        <v>83</v>
      </c>
      <c r="E331" s="25" t="s">
        <v>86</v>
      </c>
      <c r="F331" s="14">
        <v>3124.28</v>
      </c>
      <c r="G331" s="14">
        <v>3124.28</v>
      </c>
      <c r="H331" s="14">
        <v>3842.92</v>
      </c>
      <c r="I331" s="20">
        <f t="shared" si="154"/>
        <v>100</v>
      </c>
      <c r="J331" s="20">
        <f t="shared" si="155"/>
        <v>123.00177961002214</v>
      </c>
      <c r="K331" s="47"/>
    </row>
    <row r="332" spans="1:11" ht="45.75" customHeight="1">
      <c r="A332" s="54"/>
      <c r="B332" s="49"/>
      <c r="C332" s="36"/>
      <c r="D332" s="9" t="s">
        <v>84</v>
      </c>
      <c r="E332" s="25" t="s">
        <v>164</v>
      </c>
      <c r="F332" s="14">
        <v>222.37</v>
      </c>
      <c r="G332" s="14">
        <v>222.37</v>
      </c>
      <c r="H332" s="14">
        <v>252.83</v>
      </c>
      <c r="I332" s="20">
        <f t="shared" si="154"/>
        <v>100</v>
      </c>
      <c r="J332" s="20">
        <f t="shared" si="155"/>
        <v>113.6978909025498</v>
      </c>
      <c r="K332" s="47"/>
    </row>
    <row r="333" spans="1:11" ht="31.5">
      <c r="A333" s="54"/>
      <c r="B333" s="39" t="s">
        <v>151</v>
      </c>
      <c r="C333" s="35">
        <v>3305795759</v>
      </c>
      <c r="D333" s="25"/>
      <c r="E333" s="25" t="s">
        <v>43</v>
      </c>
      <c r="F333" s="4"/>
      <c r="G333" s="4"/>
      <c r="H333" s="4"/>
      <c r="I333" s="4"/>
      <c r="J333" s="4"/>
      <c r="K333" s="32" t="s">
        <v>152</v>
      </c>
    </row>
    <row r="334" spans="1:11" ht="31.5">
      <c r="A334" s="54"/>
      <c r="B334" s="39"/>
      <c r="C334" s="36"/>
      <c r="D334" s="9" t="s">
        <v>90</v>
      </c>
      <c r="E334" s="25" t="s">
        <v>87</v>
      </c>
      <c r="F334" s="4">
        <v>66.03</v>
      </c>
      <c r="G334" s="4">
        <v>66.03</v>
      </c>
      <c r="H334" s="4">
        <v>83.51</v>
      </c>
      <c r="I334" s="20">
        <f t="shared" ref="I334:I335" si="156">G334/F334*100</f>
        <v>100</v>
      </c>
      <c r="J334" s="20">
        <f t="shared" ref="J334:J335" si="157">H334/G334*100</f>
        <v>126.47281538694533</v>
      </c>
      <c r="K334" s="33"/>
    </row>
    <row r="335" spans="1:11" ht="31.5">
      <c r="A335" s="48"/>
      <c r="B335" s="39"/>
      <c r="C335" s="36"/>
      <c r="D335" s="9" t="s">
        <v>90</v>
      </c>
      <c r="E335" s="25" t="s">
        <v>86</v>
      </c>
      <c r="F335" s="4">
        <v>3735.58</v>
      </c>
      <c r="G335" s="14">
        <v>3735.58</v>
      </c>
      <c r="H335" s="14">
        <v>4232.67</v>
      </c>
      <c r="I335" s="20">
        <f t="shared" si="156"/>
        <v>100</v>
      </c>
      <c r="J335" s="20">
        <f t="shared" si="157"/>
        <v>113.30690281027312</v>
      </c>
      <c r="K335" s="33"/>
    </row>
    <row r="336" spans="1:11" ht="31.5" customHeight="1">
      <c r="A336" s="31" t="s">
        <v>32</v>
      </c>
      <c r="B336" s="51" t="s">
        <v>107</v>
      </c>
      <c r="C336" s="35">
        <v>3720007252</v>
      </c>
      <c r="D336" s="25"/>
      <c r="E336" s="25" t="s">
        <v>43</v>
      </c>
      <c r="F336" s="4"/>
      <c r="G336" s="4"/>
      <c r="H336" s="4"/>
      <c r="I336" s="4"/>
      <c r="J336" s="4"/>
      <c r="K336" s="32" t="s">
        <v>153</v>
      </c>
    </row>
    <row r="337" spans="1:11" ht="31.5">
      <c r="A337" s="31"/>
      <c r="B337" s="54"/>
      <c r="C337" s="36"/>
      <c r="D337" s="9" t="s">
        <v>90</v>
      </c>
      <c r="E337" s="25" t="s">
        <v>87</v>
      </c>
      <c r="F337" s="4">
        <v>61.84</v>
      </c>
      <c r="G337" s="4">
        <v>61.84</v>
      </c>
      <c r="H337" s="4">
        <v>69.89</v>
      </c>
      <c r="I337" s="20">
        <f t="shared" ref="I337:I338" si="158">G337/F337*100</f>
        <v>100</v>
      </c>
      <c r="J337" s="20">
        <f t="shared" ref="J337:J338" si="159">H337/G337*100</f>
        <v>113.01746442432081</v>
      </c>
      <c r="K337" s="33"/>
    </row>
    <row r="338" spans="1:11" ht="31.5">
      <c r="A338" s="31"/>
      <c r="B338" s="48"/>
      <c r="C338" s="37"/>
      <c r="D338" s="9" t="s">
        <v>90</v>
      </c>
      <c r="E338" s="25" t="s">
        <v>86</v>
      </c>
      <c r="F338" s="14">
        <v>7624.62</v>
      </c>
      <c r="G338" s="14">
        <v>7624.62</v>
      </c>
      <c r="H338" s="14">
        <v>8810.32</v>
      </c>
      <c r="I338" s="20">
        <f t="shared" si="158"/>
        <v>100</v>
      </c>
      <c r="J338" s="20">
        <f t="shared" si="159"/>
        <v>115.55093893203858</v>
      </c>
      <c r="K338" s="34"/>
    </row>
    <row r="339" spans="1:11" ht="31.5">
      <c r="A339" s="31"/>
      <c r="B339" s="31" t="s">
        <v>108</v>
      </c>
      <c r="C339" s="40">
        <v>3706030267</v>
      </c>
      <c r="D339" s="25"/>
      <c r="E339" s="25" t="s">
        <v>43</v>
      </c>
      <c r="F339" s="4"/>
      <c r="G339" s="4"/>
      <c r="H339" s="4"/>
      <c r="I339" s="4"/>
      <c r="J339" s="4"/>
      <c r="K339" s="47" t="s">
        <v>153</v>
      </c>
    </row>
    <row r="340" spans="1:11" ht="31.5" customHeight="1">
      <c r="A340" s="31"/>
      <c r="B340" s="31"/>
      <c r="C340" s="40"/>
      <c r="D340" s="9" t="s">
        <v>90</v>
      </c>
      <c r="E340" s="25" t="s">
        <v>87</v>
      </c>
      <c r="F340" s="4">
        <v>61.84</v>
      </c>
      <c r="G340" s="4">
        <v>61.84</v>
      </c>
      <c r="H340" s="4">
        <v>69.89</v>
      </c>
      <c r="I340" s="20">
        <f t="shared" ref="I340:I342" si="160">G340/F340*100</f>
        <v>100</v>
      </c>
      <c r="J340" s="20">
        <f t="shared" ref="J340:J342" si="161">H340/G340*100</f>
        <v>113.01746442432081</v>
      </c>
      <c r="K340" s="47"/>
    </row>
    <row r="341" spans="1:11" ht="31.5">
      <c r="A341" s="31"/>
      <c r="B341" s="31"/>
      <c r="C341" s="40"/>
      <c r="D341" s="9" t="s">
        <v>90</v>
      </c>
      <c r="E341" s="25" t="s">
        <v>86</v>
      </c>
      <c r="F341" s="14">
        <v>14971.83</v>
      </c>
      <c r="G341" s="14">
        <v>14971.83</v>
      </c>
      <c r="H341" s="14">
        <v>16709.38</v>
      </c>
      <c r="I341" s="20">
        <f t="shared" si="160"/>
        <v>100</v>
      </c>
      <c r="J341" s="20">
        <f t="shared" si="161"/>
        <v>111.60546172378393</v>
      </c>
      <c r="K341" s="47"/>
    </row>
    <row r="342" spans="1:11" ht="31.5">
      <c r="A342" s="31"/>
      <c r="B342" s="31"/>
      <c r="C342" s="40"/>
      <c r="D342" s="9" t="s">
        <v>90</v>
      </c>
      <c r="E342" s="25" t="s">
        <v>164</v>
      </c>
      <c r="F342" s="4">
        <v>207.08</v>
      </c>
      <c r="G342" s="4">
        <v>207.08</v>
      </c>
      <c r="H342" s="4">
        <v>235.45</v>
      </c>
      <c r="I342" s="20">
        <f t="shared" si="160"/>
        <v>100</v>
      </c>
      <c r="J342" s="20">
        <f t="shared" si="161"/>
        <v>113.70001931620628</v>
      </c>
      <c r="K342" s="47"/>
    </row>
    <row r="344" spans="1:11" ht="43.5" customHeight="1">
      <c r="A344" s="19"/>
      <c r="B344" s="1"/>
      <c r="C344" s="1"/>
      <c r="D344" s="1"/>
      <c r="E344" s="1"/>
      <c r="F344" s="1"/>
      <c r="G344" s="1"/>
      <c r="H344" s="1"/>
      <c r="I344" s="1"/>
      <c r="J344" s="1"/>
      <c r="K344" s="1"/>
    </row>
    <row r="345" spans="1:11">
      <c r="B345" s="1"/>
      <c r="C345" s="1"/>
      <c r="D345" s="1"/>
      <c r="E345" s="1"/>
      <c r="F345" s="1"/>
      <c r="G345" s="1"/>
      <c r="H345" s="1"/>
      <c r="I345" s="1"/>
      <c r="J345" s="1"/>
      <c r="K345" s="1"/>
    </row>
    <row r="346" spans="1:11">
      <c r="B346" s="1"/>
      <c r="C346" s="1"/>
      <c r="D346" s="1"/>
      <c r="E346" s="1"/>
      <c r="F346" s="1"/>
      <c r="G346" s="1"/>
      <c r="H346" s="1"/>
      <c r="I346" s="1"/>
      <c r="J346" s="1"/>
      <c r="K346" s="1"/>
    </row>
  </sheetData>
  <mergeCells count="232">
    <mergeCell ref="C316:C318"/>
    <mergeCell ref="K316:K318"/>
    <mergeCell ref="A301:A318"/>
    <mergeCell ref="G4:H4"/>
    <mergeCell ref="I4:J4"/>
    <mergeCell ref="K181:K190"/>
    <mergeCell ref="K176:K180"/>
    <mergeCell ref="A191:A203"/>
    <mergeCell ref="A290:A300"/>
    <mergeCell ref="B6:B15"/>
    <mergeCell ref="B4:B5"/>
    <mergeCell ref="E16:J16"/>
    <mergeCell ref="E21:J21"/>
    <mergeCell ref="B149:B151"/>
    <mergeCell ref="C149:C151"/>
    <mergeCell ref="K149:K151"/>
    <mergeCell ref="E161:J161"/>
    <mergeCell ref="K191:K194"/>
    <mergeCell ref="K298:K300"/>
    <mergeCell ref="E107:J107"/>
    <mergeCell ref="E111:J111"/>
    <mergeCell ref="K115:K120"/>
    <mergeCell ref="K121:K123"/>
    <mergeCell ref="K87:K90"/>
    <mergeCell ref="C61:C66"/>
    <mergeCell ref="E54:J54"/>
    <mergeCell ref="E132:J132"/>
    <mergeCell ref="K128:K131"/>
    <mergeCell ref="F4:F5"/>
    <mergeCell ref="K6:K25"/>
    <mergeCell ref="E11:J11"/>
    <mergeCell ref="E6:J6"/>
    <mergeCell ref="K77:K86"/>
    <mergeCell ref="K26:K60"/>
    <mergeCell ref="K61:K66"/>
    <mergeCell ref="K95:K98"/>
    <mergeCell ref="E99:J99"/>
    <mergeCell ref="K99:K114"/>
    <mergeCell ref="E103:J103"/>
    <mergeCell ref="K91:K94"/>
    <mergeCell ref="C16:C25"/>
    <mergeCell ref="B16:B25"/>
    <mergeCell ref="E4:E5"/>
    <mergeCell ref="D4:D5"/>
    <mergeCell ref="C6:C15"/>
    <mergeCell ref="E26:J26"/>
    <mergeCell ref="E33:J33"/>
    <mergeCell ref="E47:J47"/>
    <mergeCell ref="E40:J40"/>
    <mergeCell ref="E67:J67"/>
    <mergeCell ref="C95:C98"/>
    <mergeCell ref="E82:J82"/>
    <mergeCell ref="C132:C136"/>
    <mergeCell ref="C91:C94"/>
    <mergeCell ref="E72:J72"/>
    <mergeCell ref="E77:J77"/>
    <mergeCell ref="B26:B60"/>
    <mergeCell ref="C26:C60"/>
    <mergeCell ref="K67:K76"/>
    <mergeCell ref="A99:A123"/>
    <mergeCell ref="E181:J181"/>
    <mergeCell ref="A152:A160"/>
    <mergeCell ref="B137:B140"/>
    <mergeCell ref="C124:C127"/>
    <mergeCell ref="K196:K199"/>
    <mergeCell ref="K313:K315"/>
    <mergeCell ref="C213:C216"/>
    <mergeCell ref="A204:A241"/>
    <mergeCell ref="A161:A175"/>
    <mergeCell ref="A176:A190"/>
    <mergeCell ref="B217:B226"/>
    <mergeCell ref="B231:B233"/>
    <mergeCell ref="B145:B148"/>
    <mergeCell ref="K161:K170"/>
    <mergeCell ref="K152:K160"/>
    <mergeCell ref="A124:A151"/>
    <mergeCell ref="K141:K144"/>
    <mergeCell ref="B298:B300"/>
    <mergeCell ref="C77:C86"/>
    <mergeCell ref="E152:J152"/>
    <mergeCell ref="B87:B90"/>
    <mergeCell ref="C87:C90"/>
    <mergeCell ref="A242:A245"/>
    <mergeCell ref="A246:A263"/>
    <mergeCell ref="A6:A25"/>
    <mergeCell ref="B161:B170"/>
    <mergeCell ref="B91:B94"/>
    <mergeCell ref="B301:B308"/>
    <mergeCell ref="B290:B293"/>
    <mergeCell ref="B319:B328"/>
    <mergeCell ref="B329:B332"/>
    <mergeCell ref="A67:A98"/>
    <mergeCell ref="B61:B66"/>
    <mergeCell ref="B99:B114"/>
    <mergeCell ref="B316:B318"/>
    <mergeCell ref="C313:C315"/>
    <mergeCell ref="B309:B312"/>
    <mergeCell ref="A319:A328"/>
    <mergeCell ref="B339:B342"/>
    <mergeCell ref="B282:B285"/>
    <mergeCell ref="C121:C123"/>
    <mergeCell ref="C282:C285"/>
    <mergeCell ref="B274:B277"/>
    <mergeCell ref="C290:C293"/>
    <mergeCell ref="C286:C289"/>
    <mergeCell ref="C200:C203"/>
    <mergeCell ref="A336:A342"/>
    <mergeCell ref="B128:B131"/>
    <mergeCell ref="C145:C148"/>
    <mergeCell ref="B176:B180"/>
    <mergeCell ref="C176:C180"/>
    <mergeCell ref="A278:A289"/>
    <mergeCell ref="B246:B255"/>
    <mergeCell ref="A329:A335"/>
    <mergeCell ref="B294:B297"/>
    <mergeCell ref="B313:B315"/>
    <mergeCell ref="B191:B194"/>
    <mergeCell ref="B238:B241"/>
    <mergeCell ref="A264:A277"/>
    <mergeCell ref="K339:K342"/>
    <mergeCell ref="C309:C312"/>
    <mergeCell ref="B242:B245"/>
    <mergeCell ref="C301:C308"/>
    <mergeCell ref="K246:K255"/>
    <mergeCell ref="B286:B289"/>
    <mergeCell ref="E269:J269"/>
    <mergeCell ref="B278:B281"/>
    <mergeCell ref="K319:K328"/>
    <mergeCell ref="K274:K277"/>
    <mergeCell ref="E301:J301"/>
    <mergeCell ref="E305:J305"/>
    <mergeCell ref="E324:J324"/>
    <mergeCell ref="K301:K308"/>
    <mergeCell ref="K294:K297"/>
    <mergeCell ref="E319:J319"/>
    <mergeCell ref="B333:B335"/>
    <mergeCell ref="B260:B263"/>
    <mergeCell ref="C260:C263"/>
    <mergeCell ref="K260:K263"/>
    <mergeCell ref="K333:K335"/>
    <mergeCell ref="K264:K273"/>
    <mergeCell ref="B336:B338"/>
    <mergeCell ref="C336:C338"/>
    <mergeCell ref="A2:K2"/>
    <mergeCell ref="K4:K5"/>
    <mergeCell ref="E156:J156"/>
    <mergeCell ref="E171:J171"/>
    <mergeCell ref="E186:J186"/>
    <mergeCell ref="C67:C76"/>
    <mergeCell ref="A26:A66"/>
    <mergeCell ref="B67:B76"/>
    <mergeCell ref="B171:B175"/>
    <mergeCell ref="C171:C175"/>
    <mergeCell ref="B124:B127"/>
    <mergeCell ref="C152:C160"/>
    <mergeCell ref="C137:C140"/>
    <mergeCell ref="C4:C5"/>
    <mergeCell ref="B95:B98"/>
    <mergeCell ref="C128:C131"/>
    <mergeCell ref="B77:B86"/>
    <mergeCell ref="C161:C170"/>
    <mergeCell ref="C99:C114"/>
    <mergeCell ref="B115:B120"/>
    <mergeCell ref="C115:C120"/>
    <mergeCell ref="B121:B123"/>
    <mergeCell ref="B152:B160"/>
    <mergeCell ref="A4:A5"/>
    <mergeCell ref="K171:K175"/>
    <mergeCell ref="K145:K148"/>
    <mergeCell ref="K137:K140"/>
    <mergeCell ref="K204:K212"/>
    <mergeCell ref="B141:B144"/>
    <mergeCell ref="K213:K216"/>
    <mergeCell ref="E204:J204"/>
    <mergeCell ref="K124:K127"/>
    <mergeCell ref="C238:C241"/>
    <mergeCell ref="C204:C207"/>
    <mergeCell ref="C191:C194"/>
    <mergeCell ref="B234:B237"/>
    <mergeCell ref="C208:C212"/>
    <mergeCell ref="C141:C144"/>
    <mergeCell ref="B213:B216"/>
    <mergeCell ref="E222:J222"/>
    <mergeCell ref="C217:C226"/>
    <mergeCell ref="E166:J166"/>
    <mergeCell ref="E176:J176"/>
    <mergeCell ref="E208:J208"/>
    <mergeCell ref="K132:K136"/>
    <mergeCell ref="B196:B199"/>
    <mergeCell ref="K231:K233"/>
    <mergeCell ref="B132:B136"/>
    <mergeCell ref="K336:K338"/>
    <mergeCell ref="K234:K237"/>
    <mergeCell ref="B200:B203"/>
    <mergeCell ref="C339:C342"/>
    <mergeCell ref="K200:K203"/>
    <mergeCell ref="K282:K285"/>
    <mergeCell ref="C333:C335"/>
    <mergeCell ref="C319:C328"/>
    <mergeCell ref="K242:K245"/>
    <mergeCell ref="K329:K332"/>
    <mergeCell ref="C278:C281"/>
    <mergeCell ref="C274:C277"/>
    <mergeCell ref="K290:K293"/>
    <mergeCell ref="E217:J217"/>
    <mergeCell ref="C242:C245"/>
    <mergeCell ref="C264:C273"/>
    <mergeCell ref="C231:C233"/>
    <mergeCell ref="E246:J246"/>
    <mergeCell ref="C227:C230"/>
    <mergeCell ref="C234:C237"/>
    <mergeCell ref="K309:K312"/>
    <mergeCell ref="K278:K281"/>
    <mergeCell ref="K238:K241"/>
    <mergeCell ref="C329:C332"/>
    <mergeCell ref="K256:K259"/>
    <mergeCell ref="E251:J251"/>
    <mergeCell ref="K217:K226"/>
    <mergeCell ref="K227:K230"/>
    <mergeCell ref="C298:C300"/>
    <mergeCell ref="C246:C255"/>
    <mergeCell ref="C256:C259"/>
    <mergeCell ref="K286:K289"/>
    <mergeCell ref="B181:B190"/>
    <mergeCell ref="C181:C190"/>
    <mergeCell ref="C294:C297"/>
    <mergeCell ref="E264:J264"/>
    <mergeCell ref="B227:B230"/>
    <mergeCell ref="B204:B212"/>
    <mergeCell ref="C196:C199"/>
    <mergeCell ref="B264:B273"/>
    <mergeCell ref="B256:B259"/>
  </mergeCells>
  <pageMargins left="0.22" right="0.19685039370078741" top="0.31496062992125984" bottom="0.27559055118110237" header="0.23622047244094491" footer="0.19685039370078741"/>
  <pageSetup paperSize="9" scale="66" fitToHeight="0" orientation="landscape"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ГВС-закрытая</vt:lpstr>
      <vt:lpstr>'ГВС-закрытая'!Заголовки_для_печати</vt:lpstr>
      <vt:lpstr>'ГВС-закрытая'!Область_печати</vt:lpstr>
    </vt:vector>
  </TitlesOfParts>
  <Company>RST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0050</dc:creator>
  <cp:lastModifiedBy>Турбачкина Е.В.</cp:lastModifiedBy>
  <cp:lastPrinted>2022-01-10T09:29:47Z</cp:lastPrinted>
  <dcterms:created xsi:type="dcterms:W3CDTF">2013-01-29T10:15:45Z</dcterms:created>
  <dcterms:modified xsi:type="dcterms:W3CDTF">2024-07-05T16:12:17Z</dcterms:modified>
</cp:coreProperties>
</file>