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16F17770-CC15-446F-AE81-5AE3507F2166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КО на 2024" sheetId="1" r:id="rId1"/>
  </sheets>
  <calcPr calcId="191029"/>
</workbook>
</file>

<file path=xl/calcChain.xml><?xml version="1.0" encoding="utf-8"?>
<calcChain xmlns="http://schemas.openxmlformats.org/spreadsheetml/2006/main">
  <c r="A6" i="1" l="1"/>
  <c r="A8" i="1" s="1"/>
  <c r="A10" i="1" s="1"/>
  <c r="A12" i="1" s="1"/>
  <c r="A14" i="1" s="1"/>
  <c r="A16" i="1" s="1"/>
  <c r="A18" i="1" s="1"/>
  <c r="A20" i="1" s="1"/>
  <c r="A22" i="1" s="1"/>
  <c r="A24" i="1" s="1"/>
  <c r="A26" i="1" s="1"/>
  <c r="A28" i="1" s="1"/>
  <c r="A30" i="1" s="1"/>
  <c r="E14" i="1" l="1"/>
</calcChain>
</file>

<file path=xl/sharedStrings.xml><?xml version="1.0" encoding="utf-8"?>
<sst xmlns="http://schemas.openxmlformats.org/spreadsheetml/2006/main" count="61" uniqueCount="53">
  <si>
    <t>№ п/п</t>
  </si>
  <si>
    <t>Наименование организации коммунального комплекса</t>
  </si>
  <si>
    <t>Адрес</t>
  </si>
  <si>
    <t>городской округ Иваново</t>
  </si>
  <si>
    <t>городской округ Вичуга</t>
  </si>
  <si>
    <t>городской округ Тейково</t>
  </si>
  <si>
    <t>Вичугский муниципальный район</t>
  </si>
  <si>
    <t>Заволжский муниципальный район</t>
  </si>
  <si>
    <t>Палехский муниципальный район</t>
  </si>
  <si>
    <t>Приволжский муниципальный район</t>
  </si>
  <si>
    <t>Родниковский муниципальный район</t>
  </si>
  <si>
    <t>Савинский муниципальный район</t>
  </si>
  <si>
    <t>Шуйский муниципальный район</t>
  </si>
  <si>
    <t>Южский муниципальный район</t>
  </si>
  <si>
    <t>Электронный адрес</t>
  </si>
  <si>
    <t>GCH32@mail.ru</t>
  </si>
  <si>
    <t>specavtobaza@mail.ru</t>
  </si>
  <si>
    <t>vichsah@mail.ru</t>
  </si>
  <si>
    <t>Ивановский муниципальный район</t>
  </si>
  <si>
    <t>ivpole2012@mail.ru</t>
  </si>
  <si>
    <t>stsrodniki@mail.ru</t>
  </si>
  <si>
    <t xml:space="preserve">majorova.irina2013@yandex.ru </t>
  </si>
  <si>
    <t>irahudyakova78@mail.ru; irinalebedeva65@mail.ru; kontur-ivanovo83@mail.ru</t>
  </si>
  <si>
    <t>oooyug@yandex.ru</t>
  </si>
  <si>
    <t>cleancity37@mail.ru</t>
  </si>
  <si>
    <t>Предельный единый тариф на услугу регионального оператора по обращению с твердыми коммунальными отходами</t>
  </si>
  <si>
    <t xml:space="preserve">KapranovaNV72@mail.ru </t>
  </si>
  <si>
    <t>ИНН</t>
  </si>
  <si>
    <t>МУНИЦИПАЛЬНОЕ КАЗЕННОЕ УЧРЕЖДЕНИЕ "ДОРОЖНОЕ ГОРОДСКОЕ ХОЗЯЙСТВО"</t>
  </si>
  <si>
    <t>153015, РОССИЯ, ИВАНОВСКАЯ ОБЛ., ИВАНОВО Г.О., ИВАНОВО Г., ГЕНЕРАЛА БЕЛОВА УЛ., Д. 110</t>
  </si>
  <si>
    <t>МУНИЦИПАЛЬНОЕ УНИТАРНОЕ ПРЕДПРИЯТИЕ "САХ И БЛАГОУСТРОЙСТВО Г.ВИЧУГА, ИВАНОВСКОЙ ОБЛАСТИ"</t>
  </si>
  <si>
    <t>155332, ИВАНОВСКАЯ ОБЛАСТЬ, ВИЧУГСКИЙ РАЙОН, ВИЧУГА ГОРОД, УРИЦКОГО УЛИЦА, 117</t>
  </si>
  <si>
    <t>155047, ИВАНОВСКАЯ ОБЛАСТЬ, ТЕЙКОВСКИЙ РАЙОН, ТЕЙКОВО ГОРОД, ПЕРШИНСКАЯ УЛИЦА, ДОМ 21</t>
  </si>
  <si>
    <t>ОБЩЕСТВО С ОГРАНИЧЕННОЙ ОТВЕТСТВЕННОСТЬЮ "ЖИЛИЩНО-КОММУНАЛЬНЫЙ СЕРВИС"</t>
  </si>
  <si>
    <t>ОБЩЕСТВО С ОГРАНИЧЕННОЙ ОТВЕТСТВЕННОСТЬЮ "ЮГ"</t>
  </si>
  <si>
    <t>155310, ИВАНОВСКАЯ ОБЛАСТЬ, ВИЧУГСКИЙ РАЙОН, СТАРАЯ ВИЧУГА ПОСЕЛОК, КОМСОМОЛЬСКАЯ УЛИЦА, 1</t>
  </si>
  <si>
    <t>ОБЩЕСТВО С ОГРАНИЧЕННОЙ ОТВЕТСТВЕННОСТЬЮ "ПОЛИГОН ТКО"</t>
  </si>
  <si>
    <t>155900, ИВАНОВСКАЯ ОБЛАСТЬ, ШУЙСКИЙ РАЙОН, ШУЯ ГОРОД, СПОРТИВНАЯ УЛИЦА, ДОМ 1А, ЭТАЖ 1, ПОМЕЩЕНИЕ 24</t>
  </si>
  <si>
    <t>ОБЩЕСТВО С ОГРАНИЧЕННОЙ ОТВЕТСТВЕННОСТЬЮ "ЧИСТОЕ ПОЛЕ-ИВАНОВО"</t>
  </si>
  <si>
    <t>153000, ИВАНОВСКАЯ ОБЛАСТЬ, ИВАНОВО ГОРОД, МИНСКАЯ УЛИЦА, ДОМ 120Б</t>
  </si>
  <si>
    <t>МУНИЦИПАЛЬНОЕ УНИТАРНОЕ ПРЕДПРИЯТИЕ ПРИВОЛЖСКОГО МУНИЦИПАЛЬНОГО РАЙОНА "ПРИВОЛЖСКОЕ МНОГООТРАСЛЕВОЕ ПРОИЗВОДСТВЕННОЕ ОБЪЕДИНЕНИЕ ЖИЛИЩНО-КОММУНАЛЬНОГО ХОЗЯЙСТВА"</t>
  </si>
  <si>
    <t>155550, ИВАНОВСКАЯ ОБЛАСТЬ, ПРИВОЛЖСКИЙ РАЙОН, ПРИВОЛЖСК ГОРОД, РЕВОЛЮЦИОННАЯ УЛИЦА, 20А</t>
  </si>
  <si>
    <t>МУНИЦИПАЛЬНОЕ КАЗЕННОЕ ПРЕДПРИЯТИЕ МУНИЦИПАЛЬНОГО ОБРАЗОВАНИЯ "РОДНИКОВСКОЕ ГОРОДСКОЕ ПОСЕЛЕНИЕ РОДНИКОВСКОГО МУНИЦИПАЛЬНОГО РАЙОНА ИВАНОВСКОЙ ОБЛАСТИ" "СПЕЦТЕХСТРОЙ"</t>
  </si>
  <si>
    <t>155250, ИВАНОВСКАЯ ОБЛАСТЬ, РОДНИКОВСКИЙ РАЙОН, РОДНИКИ ГОРОД, СОВЕТСКАЯ УЛИЦА, ДОМ 11, ОФИС 1</t>
  </si>
  <si>
    <t>ОБЩЕСТВО С ОГРАНИЧЕННОЙ ОТВЕТСТВЕННОСТЬЮ "ДОМОСТРОЙ-2"</t>
  </si>
  <si>
    <t>155710, ИВАНОВСКАЯ ОБЛАСТЬ, САВИНСКИЙ РАЙОН, САВИНО ПОСЕЛОК, КООПЕРАТИВНАЯ УЛИЦА, 10, 4</t>
  </si>
  <si>
    <t>ОБЩЕСТВО С ОГРАНИЧЕННОЙ ОТВЕТСТВЕННОСТЬЮ "ЧИСТАЯ ОБЛАСТЬ-ЮЖА"</t>
  </si>
  <si>
    <t>153021, ИВАНОВСКАЯ ОБЛАСТЬ, ИВАНОВО ГОРОД, 3-Я ЕФРЕМКОВСКАЯ УЛИЦА, ДОМ 5</t>
  </si>
  <si>
    <t>ОБЩЕСТВО С ОГРАНИЧЕННОЙ ОТВЕТСТВЕННОСТЬЮ "РЕГИОНАЛЬНЫЙ ОПЕРАТОР ПО ОБРАЩЕНИЮ С ТВЕРДЫМИ КОММУНАЛЬНЫМИ ОТХОДАМИ"</t>
  </si>
  <si>
    <t>153005, РОССИЯ, ИВАНОВСКАЯ ОБЛ., ИВАНОВО Г.О., ИВАНОВО Г., ИВАНОВО Г., САРМЕНТОВОЙ УЛ., Д. 9, ПОМЕЩ. 133</t>
  </si>
  <si>
    <t>ОБЩЕСТВО С ОГРАНИЧЕННОЙ ОТВЕТСТВЕННОСТЬЮ "ЭКО ВЫБОР"</t>
  </si>
  <si>
    <t>РОССИЯ, ИВАНОВСКАЯ ОБЛ., ИВАНОВСКИЙ М.Р-Н, ЧЕРНОРЕЧЕНСКОЕ С.П., ТЕР. ЧЕРНОРЕЧЕНСКАЯ, СТР. 1</t>
  </si>
  <si>
    <t xml:space="preserve">Перечень организаций, в отношении которых осуществляется регулирование тарифов в области обращения с ТКО на 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</si>
</sst>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1" fillId="0" borderId="0" xfId="1" applyAlignment="1" applyProtection="1"/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wrapText="1"/>
    </xf>
    <xf numFmtId="0" fontId="2" fillId="2" borderId="0" xfId="0" applyNumberFormat="1" applyFont="1" applyFill="1" applyAlignment="1">
      <alignment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1" applyFont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srodniki@mail.ru" TargetMode="External"/><Relationship Id="rId3" Type="http://schemas.openxmlformats.org/officeDocument/2006/relationships/hyperlink" Target="mailto:msk-ivanovo@mail.ru" TargetMode="External"/><Relationship Id="rId7" Type="http://schemas.openxmlformats.org/officeDocument/2006/relationships/hyperlink" Target="mailto:irahudyakova78@mail.ru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msk-ivanovo@mail.ru" TargetMode="External"/><Relationship Id="rId1" Type="http://schemas.openxmlformats.org/officeDocument/2006/relationships/hyperlink" Target="mailto:GCH32@mail.ru" TargetMode="External"/><Relationship Id="rId6" Type="http://schemas.openxmlformats.org/officeDocument/2006/relationships/hyperlink" Target="mailto:ivpole2012@mail.ru" TargetMode="External"/><Relationship Id="rId11" Type="http://schemas.openxmlformats.org/officeDocument/2006/relationships/hyperlink" Target="mailto:zav_gkh@mail.ru" TargetMode="External"/><Relationship Id="rId5" Type="http://schemas.openxmlformats.org/officeDocument/2006/relationships/hyperlink" Target="mailto:vichsah@mail.ru" TargetMode="External"/><Relationship Id="rId10" Type="http://schemas.openxmlformats.org/officeDocument/2006/relationships/hyperlink" Target="mailto:specavtobaza@mail.ru" TargetMode="External"/><Relationship Id="rId4" Type="http://schemas.openxmlformats.org/officeDocument/2006/relationships/hyperlink" Target="mailto:cleancity37@mail.ru" TargetMode="External"/><Relationship Id="rId9" Type="http://schemas.openxmlformats.org/officeDocument/2006/relationships/hyperlink" Target="mailto:zav_gkh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topLeftCell="A10" zoomScale="90" zoomScaleNormal="90" workbookViewId="0">
      <selection activeCell="F22" sqref="F22"/>
    </sheetView>
  </sheetViews>
  <sheetFormatPr defaultColWidth="8.85546875" defaultRowHeight="15" x14ac:dyDescent="0.25"/>
  <cols>
    <col min="1" max="1" width="7.42578125" style="1" customWidth="1"/>
    <col min="2" max="2" width="43.28515625" style="7" bestFit="1" customWidth="1"/>
    <col min="3" max="3" width="35.28515625" style="8" customWidth="1"/>
    <col min="4" max="4" width="57.140625" style="1" customWidth="1"/>
    <col min="5" max="5" width="59.7109375" style="2" customWidth="1"/>
    <col min="6" max="6" width="17.85546875" style="1" bestFit="1" customWidth="1"/>
    <col min="7" max="7" width="14.28515625" style="1" customWidth="1"/>
    <col min="8" max="16384" width="8.85546875" style="1"/>
  </cols>
  <sheetData>
    <row r="1" spans="1:6" ht="15.75" x14ac:dyDescent="0.25">
      <c r="A1" s="27" t="s">
        <v>52</v>
      </c>
      <c r="B1" s="28"/>
      <c r="C1" s="28"/>
      <c r="D1" s="28"/>
      <c r="E1" s="28"/>
    </row>
    <row r="2" spans="1:6" ht="25.5" x14ac:dyDescent="0.25">
      <c r="A2" s="9" t="s">
        <v>0</v>
      </c>
      <c r="B2" s="11" t="s">
        <v>1</v>
      </c>
      <c r="C2" s="12" t="s">
        <v>27</v>
      </c>
      <c r="D2" s="13" t="s">
        <v>2</v>
      </c>
      <c r="E2" s="13" t="s">
        <v>14</v>
      </c>
    </row>
    <row r="3" spans="1:6" x14ac:dyDescent="0.25">
      <c r="A3" s="10"/>
      <c r="B3" s="25" t="s">
        <v>3</v>
      </c>
      <c r="C3" s="25"/>
      <c r="D3" s="25"/>
      <c r="E3" s="25"/>
    </row>
    <row r="4" spans="1:6" ht="25.5" x14ac:dyDescent="0.25">
      <c r="A4" s="14">
        <v>1</v>
      </c>
      <c r="B4" s="15" t="s">
        <v>28</v>
      </c>
      <c r="C4" s="16">
        <v>3700000435</v>
      </c>
      <c r="D4" s="17" t="s">
        <v>29</v>
      </c>
      <c r="E4" s="18" t="s">
        <v>16</v>
      </c>
      <c r="F4" s="6"/>
    </row>
    <row r="5" spans="1:6" x14ac:dyDescent="0.25">
      <c r="A5" s="14"/>
      <c r="B5" s="26" t="s">
        <v>4</v>
      </c>
      <c r="C5" s="26"/>
      <c r="D5" s="26"/>
      <c r="E5" s="26"/>
    </row>
    <row r="6" spans="1:6" ht="38.25" x14ac:dyDescent="0.25">
      <c r="A6" s="14">
        <f>A4+1</f>
        <v>2</v>
      </c>
      <c r="B6" s="15" t="s">
        <v>30</v>
      </c>
      <c r="C6" s="16">
        <v>3701043008</v>
      </c>
      <c r="D6" s="17" t="s">
        <v>31</v>
      </c>
      <c r="E6" s="18" t="s">
        <v>17</v>
      </c>
    </row>
    <row r="7" spans="1:6" x14ac:dyDescent="0.25">
      <c r="A7" s="19"/>
      <c r="B7" s="26" t="s">
        <v>3</v>
      </c>
      <c r="C7" s="26"/>
      <c r="D7" s="26"/>
      <c r="E7" s="26"/>
    </row>
    <row r="8" spans="1:6" ht="25.5" x14ac:dyDescent="0.25">
      <c r="A8" s="14">
        <f>A6+1</f>
        <v>3</v>
      </c>
      <c r="B8" s="20" t="s">
        <v>50</v>
      </c>
      <c r="C8" s="16">
        <v>3702241362</v>
      </c>
      <c r="D8" s="17" t="s">
        <v>51</v>
      </c>
      <c r="E8" s="18" t="s">
        <v>21</v>
      </c>
    </row>
    <row r="9" spans="1:6" x14ac:dyDescent="0.25">
      <c r="A9" s="14"/>
      <c r="B9" s="26" t="s">
        <v>5</v>
      </c>
      <c r="C9" s="26"/>
      <c r="D9" s="26"/>
      <c r="E9" s="26"/>
    </row>
    <row r="10" spans="1:6" ht="38.25" x14ac:dyDescent="0.25">
      <c r="A10" s="14">
        <f>A8+1</f>
        <v>4</v>
      </c>
      <c r="B10" s="15" t="s">
        <v>33</v>
      </c>
      <c r="C10" s="16">
        <v>3704009534</v>
      </c>
      <c r="D10" s="21" t="s">
        <v>32</v>
      </c>
      <c r="E10" s="22" t="s">
        <v>22</v>
      </c>
      <c r="F10" s="3"/>
    </row>
    <row r="11" spans="1:6" ht="18.75" x14ac:dyDescent="0.3">
      <c r="A11" s="19"/>
      <c r="B11" s="26" t="s">
        <v>6</v>
      </c>
      <c r="C11" s="26"/>
      <c r="D11" s="26"/>
      <c r="E11" s="26"/>
      <c r="F11" s="4"/>
    </row>
    <row r="12" spans="1:6" ht="25.5" x14ac:dyDescent="0.25">
      <c r="A12" s="14">
        <f>A10+1</f>
        <v>5</v>
      </c>
      <c r="B12" s="15" t="s">
        <v>34</v>
      </c>
      <c r="C12" s="16">
        <v>3707537109</v>
      </c>
      <c r="D12" s="17" t="s">
        <v>35</v>
      </c>
      <c r="E12" s="18" t="s">
        <v>23</v>
      </c>
      <c r="F12" s="5"/>
    </row>
    <row r="13" spans="1:6" x14ac:dyDescent="0.25">
      <c r="A13" s="14"/>
      <c r="B13" s="26" t="s">
        <v>7</v>
      </c>
      <c r="C13" s="26"/>
      <c r="D13" s="26"/>
      <c r="E13" s="26"/>
    </row>
    <row r="14" spans="1:6" ht="38.25" x14ac:dyDescent="0.25">
      <c r="A14" s="14">
        <f>A12+1</f>
        <v>6</v>
      </c>
      <c r="B14" s="15" t="s">
        <v>36</v>
      </c>
      <c r="C14" s="16">
        <v>3706024633</v>
      </c>
      <c r="D14" s="23" t="s">
        <v>37</v>
      </c>
      <c r="E14" s="18" t="str">
        <f>E8</f>
        <v xml:space="preserve">majorova.irina2013@yandex.ru </v>
      </c>
    </row>
    <row r="15" spans="1:6" x14ac:dyDescent="0.25">
      <c r="A15" s="19"/>
      <c r="B15" s="26" t="s">
        <v>18</v>
      </c>
      <c r="C15" s="26"/>
      <c r="D15" s="26"/>
      <c r="E15" s="26"/>
    </row>
    <row r="16" spans="1:6" ht="38.25" x14ac:dyDescent="0.25">
      <c r="A16" s="14">
        <f>A14+1</f>
        <v>7</v>
      </c>
      <c r="B16" s="15" t="s">
        <v>38</v>
      </c>
      <c r="C16" s="16">
        <v>3702652877</v>
      </c>
      <c r="D16" s="17" t="s">
        <v>39</v>
      </c>
      <c r="E16" s="18" t="s">
        <v>19</v>
      </c>
    </row>
    <row r="17" spans="1:6" x14ac:dyDescent="0.25">
      <c r="A17" s="14"/>
      <c r="B17" s="26" t="s">
        <v>8</v>
      </c>
      <c r="C17" s="26"/>
      <c r="D17" s="26"/>
      <c r="E17" s="26"/>
    </row>
    <row r="18" spans="1:6" ht="38.25" x14ac:dyDescent="0.25">
      <c r="A18" s="14">
        <f>A16+1</f>
        <v>8</v>
      </c>
      <c r="B18" s="15" t="s">
        <v>36</v>
      </c>
      <c r="C18" s="16">
        <v>3706024633</v>
      </c>
      <c r="D18" s="23" t="s">
        <v>37</v>
      </c>
      <c r="E18" s="18" t="s">
        <v>21</v>
      </c>
    </row>
    <row r="19" spans="1:6" x14ac:dyDescent="0.25">
      <c r="A19" s="14"/>
      <c r="B19" s="26" t="s">
        <v>9</v>
      </c>
      <c r="C19" s="26"/>
      <c r="D19" s="26"/>
      <c r="E19" s="26"/>
    </row>
    <row r="20" spans="1:6" ht="86.25" customHeight="1" x14ac:dyDescent="0.25">
      <c r="A20" s="14">
        <f>A18+1</f>
        <v>9</v>
      </c>
      <c r="B20" s="15" t="s">
        <v>40</v>
      </c>
      <c r="C20" s="16">
        <v>3719000541</v>
      </c>
      <c r="D20" s="23" t="s">
        <v>41</v>
      </c>
      <c r="E20" s="18" t="s">
        <v>15</v>
      </c>
      <c r="F20" s="6"/>
    </row>
    <row r="21" spans="1:6" x14ac:dyDescent="0.25">
      <c r="A21" s="19"/>
      <c r="B21" s="26" t="s">
        <v>10</v>
      </c>
      <c r="C21" s="26"/>
      <c r="D21" s="26"/>
      <c r="E21" s="26"/>
    </row>
    <row r="22" spans="1:6" ht="76.5" x14ac:dyDescent="0.25">
      <c r="A22" s="14">
        <f>A20+1</f>
        <v>10</v>
      </c>
      <c r="B22" s="15" t="s">
        <v>42</v>
      </c>
      <c r="C22" s="16">
        <v>3701047122</v>
      </c>
      <c r="D22" s="23" t="s">
        <v>43</v>
      </c>
      <c r="E22" s="18" t="s">
        <v>20</v>
      </c>
      <c r="F22" s="6"/>
    </row>
    <row r="23" spans="1:6" x14ac:dyDescent="0.25">
      <c r="A23" s="19"/>
      <c r="B23" s="26" t="s">
        <v>11</v>
      </c>
      <c r="C23" s="26"/>
      <c r="D23" s="26"/>
      <c r="E23" s="26"/>
    </row>
    <row r="24" spans="1:6" ht="25.5" x14ac:dyDescent="0.25">
      <c r="A24" s="14">
        <f>A22+1</f>
        <v>11</v>
      </c>
      <c r="B24" s="15" t="s">
        <v>44</v>
      </c>
      <c r="C24" s="16">
        <v>3711021892</v>
      </c>
      <c r="D24" s="23" t="s">
        <v>45</v>
      </c>
      <c r="E24" s="24" t="s">
        <v>26</v>
      </c>
    </row>
    <row r="25" spans="1:6" x14ac:dyDescent="0.25">
      <c r="A25" s="14"/>
      <c r="B25" s="26" t="s">
        <v>12</v>
      </c>
      <c r="C25" s="26"/>
      <c r="D25" s="26"/>
      <c r="E25" s="26"/>
    </row>
    <row r="26" spans="1:6" ht="38.25" x14ac:dyDescent="0.25">
      <c r="A26" s="14">
        <f>A24+1</f>
        <v>12</v>
      </c>
      <c r="B26" s="15" t="s">
        <v>36</v>
      </c>
      <c r="C26" s="16">
        <v>3706024633</v>
      </c>
      <c r="D26" s="23" t="s">
        <v>37</v>
      </c>
      <c r="E26" s="18" t="s">
        <v>21</v>
      </c>
    </row>
    <row r="27" spans="1:6" x14ac:dyDescent="0.25">
      <c r="A27" s="14"/>
      <c r="B27" s="26" t="s">
        <v>13</v>
      </c>
      <c r="C27" s="26"/>
      <c r="D27" s="26"/>
      <c r="E27" s="26"/>
    </row>
    <row r="28" spans="1:6" ht="38.25" x14ac:dyDescent="0.25">
      <c r="A28" s="14">
        <f>A26+1</f>
        <v>13</v>
      </c>
      <c r="B28" s="15" t="s">
        <v>46</v>
      </c>
      <c r="C28" s="16">
        <v>3702117291</v>
      </c>
      <c r="D28" s="17" t="s">
        <v>47</v>
      </c>
      <c r="E28" s="18" t="s">
        <v>24</v>
      </c>
    </row>
    <row r="29" spans="1:6" x14ac:dyDescent="0.25">
      <c r="A29" s="14"/>
      <c r="B29" s="25" t="s">
        <v>25</v>
      </c>
      <c r="C29" s="25"/>
      <c r="D29" s="25"/>
      <c r="E29" s="25"/>
    </row>
    <row r="30" spans="1:6" ht="51" x14ac:dyDescent="0.25">
      <c r="A30" s="14">
        <f>A28+1</f>
        <v>14</v>
      </c>
      <c r="B30" s="15" t="s">
        <v>48</v>
      </c>
      <c r="C30" s="16">
        <v>3704005843</v>
      </c>
      <c r="D30" s="17" t="s">
        <v>49</v>
      </c>
      <c r="E30" s="18" t="s">
        <v>21</v>
      </c>
    </row>
  </sheetData>
  <mergeCells count="15">
    <mergeCell ref="B3:E3"/>
    <mergeCell ref="B5:E5"/>
    <mergeCell ref="B7:E7"/>
    <mergeCell ref="A1:E1"/>
    <mergeCell ref="B29:E29"/>
    <mergeCell ref="B9:E9"/>
    <mergeCell ref="B11:E11"/>
    <mergeCell ref="B13:E13"/>
    <mergeCell ref="B15:E15"/>
    <mergeCell ref="B21:E21"/>
    <mergeCell ref="B23:E23"/>
    <mergeCell ref="B27:E27"/>
    <mergeCell ref="B25:E25"/>
    <mergeCell ref="B19:E19"/>
    <mergeCell ref="B17:E17"/>
  </mergeCells>
  <hyperlinks>
    <hyperlink ref="E20" r:id="rId1" xr:uid="{00000000-0004-0000-0000-000000000000}"/>
    <hyperlink ref="E26" r:id="rId2" display="msk-ivanovo@mail.ru" xr:uid="{00000000-0004-0000-0000-000001000000}"/>
    <hyperlink ref="E8" r:id="rId3" display="msk-ivanovo@mail.ru" xr:uid="{00000000-0004-0000-0000-000002000000}"/>
    <hyperlink ref="E28" r:id="rId4" xr:uid="{00000000-0004-0000-0000-000003000000}"/>
    <hyperlink ref="E6" r:id="rId5" xr:uid="{00000000-0004-0000-0000-000005000000}"/>
    <hyperlink ref="E16" r:id="rId6" xr:uid="{00000000-0004-0000-0000-000006000000}"/>
    <hyperlink ref="E10" r:id="rId7" display="irahudyakova78@mail.ru" xr:uid="{00000000-0004-0000-0000-000007000000}"/>
    <hyperlink ref="E22" r:id="rId8" xr:uid="{00000000-0004-0000-0000-000008000000}"/>
    <hyperlink ref="E14" r:id="rId9" display="zav_gkh@mail.ru" xr:uid="{00000000-0004-0000-0000-000009000000}"/>
    <hyperlink ref="E4" r:id="rId10" xr:uid="{77CB9D08-7691-41F4-9BCB-AB254BE14606}"/>
    <hyperlink ref="E18" r:id="rId11" display="zav_gkh@mail.ru" xr:uid="{E8F766CD-BD41-41A6-8F9C-D62E3A61CC3B}"/>
  </hyperlinks>
  <pageMargins left="0.51181102362204722" right="0.51181102362204722" top="0.39370078740157483" bottom="0.39370078740157483" header="0.31496062992125984" footer="0.31496062992125984"/>
  <pageSetup paperSize="9" scale="65" orientation="landscape" horizontalDpi="180" verticalDpi="18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ТКО на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2024-02-06T08:24:05Z</dcterms:modified>
</cp:coreProperties>
</file>